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ate1904="1"/>
  <mc:AlternateContent xmlns:mc="http://schemas.openxmlformats.org/markup-compatibility/2006">
    <mc:Choice Requires="x15">
      <x15ac:absPath xmlns:x15ac="http://schemas.microsoft.com/office/spreadsheetml/2010/11/ac" url="/Users/rodrigosantos/Documents/PREFEITURA/SEMANA FARROUPILHA - 2019/CONCURSO BEM GAUCHA - 2019/farroupilha bem gaucha planilhas/"/>
    </mc:Choice>
  </mc:AlternateContent>
  <xr:revisionPtr revIDLastSave="0" documentId="13_ncr:1_{B26F96EF-5BF0-8944-9292-F86BCB3ACAE9}" xr6:coauthVersionLast="36" xr6:coauthVersionMax="36" xr10:uidLastSave="{00000000-0000-0000-0000-000000000000}"/>
  <bookViews>
    <workbookView xWindow="0" yWindow="460" windowWidth="28800" windowHeight="16320" activeTab="5" xr2:uid="{00000000-000D-0000-FFFF-FFFF00000000}"/>
  </bookViews>
  <sheets>
    <sheet name="MIRIM FEM " sheetId="3" r:id="rId1"/>
    <sheet name="MIRIM MASC " sheetId="4" r:id="rId2"/>
    <sheet name="JUV.FEM " sheetId="5" r:id="rId3"/>
    <sheet name="JUV.MASC " sheetId="6" r:id="rId4"/>
    <sheet name="ADULTO FEM " sheetId="7" r:id="rId5"/>
    <sheet name="ADULTO MASC." sheetId="8" r:id="rId6"/>
  </sheets>
  <calcPr calcId="181029"/>
</workbook>
</file>

<file path=xl/calcChain.xml><?xml version="1.0" encoding="utf-8"?>
<calcChain xmlns="http://schemas.openxmlformats.org/spreadsheetml/2006/main">
  <c r="S16" i="8" l="1"/>
  <c r="N16" i="8"/>
  <c r="I16" i="8"/>
  <c r="T16" i="8" s="1"/>
  <c r="S15" i="8"/>
  <c r="N15" i="8"/>
  <c r="I15" i="8"/>
  <c r="T15" i="8" s="1"/>
  <c r="S14" i="8"/>
  <c r="N14" i="8"/>
  <c r="I14" i="8"/>
  <c r="T14" i="8" s="1"/>
  <c r="S13" i="8"/>
  <c r="N13" i="8"/>
  <c r="I13" i="8"/>
  <c r="T13" i="8" s="1"/>
  <c r="S12" i="8"/>
  <c r="N12" i="8"/>
  <c r="I12" i="8"/>
  <c r="T12" i="8" s="1"/>
  <c r="S11" i="8"/>
  <c r="N11" i="8"/>
  <c r="I11" i="8"/>
  <c r="T11" i="8" s="1"/>
  <c r="S10" i="8"/>
  <c r="N10" i="8"/>
  <c r="I10" i="8"/>
  <c r="S9" i="8"/>
  <c r="N9" i="8"/>
  <c r="I9" i="8"/>
  <c r="T9" i="8" s="1"/>
  <c r="S8" i="8"/>
  <c r="N8" i="8"/>
  <c r="I8" i="8"/>
  <c r="S7" i="8"/>
  <c r="N7" i="8"/>
  <c r="I7" i="8"/>
  <c r="S6" i="8"/>
  <c r="N6" i="8"/>
  <c r="I6" i="8"/>
  <c r="S5" i="8"/>
  <c r="N5" i="8"/>
  <c r="I5" i="8"/>
  <c r="T5" i="8" s="1"/>
  <c r="S4" i="8"/>
  <c r="N4" i="8"/>
  <c r="I4" i="8"/>
  <c r="I10" i="7"/>
  <c r="N10" i="7"/>
  <c r="S10" i="7"/>
  <c r="T10" i="7"/>
  <c r="I11" i="7"/>
  <c r="N11" i="7"/>
  <c r="S11" i="7"/>
  <c r="T11" i="7"/>
  <c r="I12" i="7"/>
  <c r="N12" i="7"/>
  <c r="S12" i="7"/>
  <c r="T12" i="7"/>
  <c r="I13" i="7"/>
  <c r="N13" i="7"/>
  <c r="S13" i="7"/>
  <c r="T13" i="7"/>
  <c r="I14" i="7"/>
  <c r="N14" i="7"/>
  <c r="S14" i="7"/>
  <c r="T14" i="7"/>
  <c r="I15" i="7"/>
  <c r="N15" i="7"/>
  <c r="S15" i="7"/>
  <c r="T15" i="7"/>
  <c r="I16" i="7"/>
  <c r="N16" i="7"/>
  <c r="S16" i="7"/>
  <c r="T16" i="7"/>
  <c r="I9" i="6"/>
  <c r="N9" i="6"/>
  <c r="S9" i="6"/>
  <c r="T9" i="6"/>
  <c r="I10" i="6"/>
  <c r="N10" i="6"/>
  <c r="S10" i="6"/>
  <c r="T10" i="6"/>
  <c r="I11" i="6"/>
  <c r="N11" i="6"/>
  <c r="S11" i="6"/>
  <c r="T11" i="6"/>
  <c r="I12" i="6"/>
  <c r="N12" i="6"/>
  <c r="S12" i="6"/>
  <c r="T12" i="6"/>
  <c r="I13" i="6"/>
  <c r="N13" i="6"/>
  <c r="S13" i="6"/>
  <c r="T13" i="6"/>
  <c r="I14" i="6"/>
  <c r="N14" i="6"/>
  <c r="S14" i="6"/>
  <c r="T14" i="6"/>
  <c r="I24" i="5"/>
  <c r="N24" i="5"/>
  <c r="S24" i="5"/>
  <c r="T24" i="5"/>
  <c r="I25" i="5"/>
  <c r="N25" i="5"/>
  <c r="S25" i="5"/>
  <c r="T25" i="5"/>
  <c r="I26" i="5"/>
  <c r="N26" i="5"/>
  <c r="S26" i="5"/>
  <c r="T26" i="5"/>
  <c r="I27" i="5"/>
  <c r="N27" i="5"/>
  <c r="S27" i="5"/>
  <c r="T27" i="5"/>
  <c r="I28" i="5"/>
  <c r="N28" i="5"/>
  <c r="S28" i="5"/>
  <c r="T28" i="5"/>
  <c r="I29" i="5"/>
  <c r="N29" i="5"/>
  <c r="S29" i="5"/>
  <c r="T29" i="5"/>
  <c r="I30" i="5"/>
  <c r="N30" i="5"/>
  <c r="S30" i="5"/>
  <c r="T30" i="5"/>
  <c r="I31" i="5"/>
  <c r="N31" i="5"/>
  <c r="S31" i="5"/>
  <c r="T31" i="5"/>
  <c r="I32" i="5"/>
  <c r="N32" i="5"/>
  <c r="S32" i="5"/>
  <c r="T32" i="5"/>
  <c r="I10" i="5"/>
  <c r="N10" i="5"/>
  <c r="S10" i="5"/>
  <c r="I12" i="5"/>
  <c r="N12" i="5"/>
  <c r="S12" i="5"/>
  <c r="I7" i="5"/>
  <c r="N7" i="5"/>
  <c r="S7" i="5"/>
  <c r="I19" i="5"/>
  <c r="N19" i="5"/>
  <c r="S19" i="5"/>
  <c r="I23" i="5"/>
  <c r="N23" i="5"/>
  <c r="S23" i="5"/>
  <c r="T23" i="5"/>
  <c r="S5" i="4"/>
  <c r="I7" i="4"/>
  <c r="N7" i="4"/>
  <c r="S7" i="4"/>
  <c r="I4" i="4"/>
  <c r="N4" i="4"/>
  <c r="S4" i="4"/>
  <c r="I8" i="4"/>
  <c r="N8" i="4"/>
  <c r="S8" i="4"/>
  <c r="T8" i="4"/>
  <c r="I9" i="4"/>
  <c r="N9" i="4"/>
  <c r="S9" i="4"/>
  <c r="T9" i="4"/>
  <c r="I10" i="4"/>
  <c r="N10" i="4"/>
  <c r="S10" i="4"/>
  <c r="T10" i="4"/>
  <c r="I11" i="4"/>
  <c r="N11" i="4"/>
  <c r="S11" i="4"/>
  <c r="T11" i="4"/>
  <c r="I12" i="4"/>
  <c r="N12" i="4"/>
  <c r="S12" i="4"/>
  <c r="T12" i="4"/>
  <c r="I13" i="4"/>
  <c r="N13" i="4"/>
  <c r="S13" i="4"/>
  <c r="T13" i="4"/>
  <c r="T7" i="8" l="1"/>
  <c r="T10" i="8"/>
  <c r="T4" i="8"/>
  <c r="T8" i="8"/>
  <c r="T6" i="8"/>
  <c r="T19" i="5"/>
  <c r="T7" i="5"/>
  <c r="T12" i="5"/>
  <c r="T10" i="5"/>
  <c r="T4" i="4"/>
  <c r="T7" i="4"/>
  <c r="S5" i="7"/>
  <c r="N5" i="7"/>
  <c r="I5" i="7"/>
  <c r="S7" i="7"/>
  <c r="N7" i="7"/>
  <c r="I7" i="7"/>
  <c r="S9" i="7"/>
  <c r="N9" i="7"/>
  <c r="I9" i="7"/>
  <c r="S8" i="7"/>
  <c r="N8" i="7"/>
  <c r="I8" i="7"/>
  <c r="S6" i="7"/>
  <c r="N6" i="7"/>
  <c r="I6" i="7"/>
  <c r="S4" i="7"/>
  <c r="N4" i="7"/>
  <c r="I4" i="7"/>
  <c r="S8" i="6"/>
  <c r="N8" i="6"/>
  <c r="I8" i="6"/>
  <c r="S7" i="6"/>
  <c r="N7" i="6"/>
  <c r="I7" i="6"/>
  <c r="T7" i="6" s="1"/>
  <c r="S6" i="6"/>
  <c r="N6" i="6"/>
  <c r="I6" i="6"/>
  <c r="S5" i="6"/>
  <c r="N5" i="6"/>
  <c r="I5" i="6"/>
  <c r="S4" i="6"/>
  <c r="N4" i="6"/>
  <c r="I4" i="6"/>
  <c r="S13" i="5"/>
  <c r="N13" i="5"/>
  <c r="I13" i="5"/>
  <c r="S18" i="5"/>
  <c r="N18" i="5"/>
  <c r="I18" i="5"/>
  <c r="S4" i="5"/>
  <c r="N4" i="5"/>
  <c r="I4" i="5"/>
  <c r="S17" i="5"/>
  <c r="N17" i="5"/>
  <c r="I17" i="5"/>
  <c r="S5" i="5"/>
  <c r="N5" i="5"/>
  <c r="I5" i="5"/>
  <c r="S14" i="5"/>
  <c r="N14" i="5"/>
  <c r="I14" i="5"/>
  <c r="S16" i="5"/>
  <c r="N16" i="5"/>
  <c r="I16" i="5"/>
  <c r="S9" i="5"/>
  <c r="N9" i="5"/>
  <c r="I9" i="5"/>
  <c r="S6" i="5"/>
  <c r="N6" i="5"/>
  <c r="I6" i="5"/>
  <c r="S22" i="5"/>
  <c r="N22" i="5"/>
  <c r="I22" i="5"/>
  <c r="S15" i="5"/>
  <c r="N15" i="5"/>
  <c r="I15" i="5"/>
  <c r="S20" i="5"/>
  <c r="N20" i="5"/>
  <c r="I20" i="5"/>
  <c r="S11" i="5"/>
  <c r="N11" i="5"/>
  <c r="I11" i="5"/>
  <c r="S21" i="5"/>
  <c r="N21" i="5"/>
  <c r="I21" i="5"/>
  <c r="S8" i="5"/>
  <c r="N8" i="5"/>
  <c r="I8" i="5"/>
  <c r="N5" i="4"/>
  <c r="I5" i="4"/>
  <c r="S6" i="4"/>
  <c r="N6" i="4"/>
  <c r="I6" i="4"/>
  <c r="S21" i="3"/>
  <c r="N21" i="3"/>
  <c r="I21" i="3"/>
  <c r="S20" i="3"/>
  <c r="N20" i="3"/>
  <c r="I20" i="3"/>
  <c r="S19" i="3"/>
  <c r="N19" i="3"/>
  <c r="I19" i="3"/>
  <c r="S18" i="3"/>
  <c r="N18" i="3"/>
  <c r="I18" i="3"/>
  <c r="T18" i="3" s="1"/>
  <c r="S17" i="3"/>
  <c r="N17" i="3"/>
  <c r="I17" i="3"/>
  <c r="T17" i="3" s="1"/>
  <c r="S16" i="3"/>
  <c r="N16" i="3"/>
  <c r="I16" i="3"/>
  <c r="S15" i="3"/>
  <c r="N15" i="3"/>
  <c r="I15" i="3"/>
  <c r="S14" i="3"/>
  <c r="N14" i="3"/>
  <c r="I14" i="3"/>
  <c r="T14" i="3" s="1"/>
  <c r="S13" i="3"/>
  <c r="N13" i="3"/>
  <c r="I13" i="3"/>
  <c r="T13" i="3" s="1"/>
  <c r="S12" i="3"/>
  <c r="N12" i="3"/>
  <c r="I12" i="3"/>
  <c r="S11" i="3"/>
  <c r="N11" i="3"/>
  <c r="I11" i="3"/>
  <c r="S6" i="3"/>
  <c r="N6" i="3"/>
  <c r="I6" i="3"/>
  <c r="S7" i="3"/>
  <c r="N7" i="3"/>
  <c r="I7" i="3"/>
  <c r="S8" i="3"/>
  <c r="N8" i="3"/>
  <c r="I8" i="3"/>
  <c r="S5" i="3"/>
  <c r="N5" i="3"/>
  <c r="I5" i="3"/>
  <c r="S4" i="3"/>
  <c r="N4" i="3"/>
  <c r="I4" i="3"/>
  <c r="S9" i="3"/>
  <c r="N9" i="3"/>
  <c r="I9" i="3"/>
  <c r="S10" i="3"/>
  <c r="N10" i="3"/>
  <c r="I10" i="3"/>
  <c r="T5" i="7" l="1"/>
  <c r="T8" i="7"/>
  <c r="T6" i="7"/>
  <c r="T6" i="6"/>
  <c r="T13" i="5"/>
  <c r="T5" i="5"/>
  <c r="T14" i="5"/>
  <c r="T6" i="5"/>
  <c r="T6" i="3"/>
  <c r="T7" i="3"/>
  <c r="T22" i="5"/>
  <c r="T11" i="5"/>
  <c r="T21" i="5"/>
  <c r="T6" i="4"/>
  <c r="T4" i="3"/>
  <c r="T9" i="3"/>
  <c r="T18" i="5"/>
  <c r="T21" i="3"/>
  <c r="T10" i="3"/>
  <c r="T8" i="3"/>
  <c r="T12" i="3"/>
  <c r="T16" i="3"/>
  <c r="T20" i="3"/>
  <c r="T8" i="5"/>
  <c r="T15" i="5"/>
  <c r="T16" i="5"/>
  <c r="T4" i="5"/>
  <c r="T5" i="6"/>
  <c r="T4" i="7"/>
  <c r="T7" i="7"/>
  <c r="T5" i="3"/>
  <c r="T11" i="3"/>
  <c r="T15" i="3"/>
  <c r="T19" i="3"/>
  <c r="T5" i="4"/>
  <c r="T20" i="5"/>
  <c r="T9" i="5"/>
  <c r="T17" i="5"/>
  <c r="T4" i="6"/>
  <c r="T8" i="6"/>
  <c r="T9" i="7"/>
</calcChain>
</file>

<file path=xl/sharedStrings.xml><?xml version="1.0" encoding="utf-8"?>
<sst xmlns="http://schemas.openxmlformats.org/spreadsheetml/2006/main" count="214" uniqueCount="73">
  <si>
    <t>ORD</t>
  </si>
  <si>
    <t>CONCORRENTE</t>
  </si>
  <si>
    <t>ESCOLA</t>
  </si>
  <si>
    <t>AV1</t>
  </si>
  <si>
    <t>AV2</t>
  </si>
  <si>
    <t>AV3</t>
  </si>
  <si>
    <t>FINAL</t>
  </si>
  <si>
    <t>RITMO (2)</t>
  </si>
  <si>
    <t>AFINAÇÃO (3)</t>
  </si>
  <si>
    <t>INTE.(4)</t>
  </si>
  <si>
    <t>FIDELIDADE A LETRA (1)</t>
  </si>
  <si>
    <t>TOTAL</t>
  </si>
  <si>
    <t>AFINAÇÃO(3)</t>
  </si>
  <si>
    <t>INTE. (4)</t>
  </si>
  <si>
    <t>EVELYM DA SILVEIRA VIEIRA</t>
  </si>
  <si>
    <t>CINQUENTENARIO</t>
  </si>
  <si>
    <t>MARIA STER PEGLOW AVILA</t>
  </si>
  <si>
    <t>NS DO CARAVAGGIO</t>
  </si>
  <si>
    <t>RAFAELA VALERIO</t>
  </si>
  <si>
    <t>ANTONIO MINELA</t>
  </si>
  <si>
    <t>GABRIEL DE VARGAS HEINECK</t>
  </si>
  <si>
    <t>LUCAS PINTO FAGUNDES</t>
  </si>
  <si>
    <t>KAUAN GABRIEL DA SILVA</t>
  </si>
  <si>
    <t>EMELY DEWES</t>
  </si>
  <si>
    <t>PRES. DUTRA</t>
  </si>
  <si>
    <t>ANA LAURA ZANELA</t>
  </si>
  <si>
    <t>1º DE MAIO</t>
  </si>
  <si>
    <t>SABRINA ROSINA</t>
  </si>
  <si>
    <t>ERICA LUIZA MENZEN</t>
  </si>
  <si>
    <t>JOSE FANTON</t>
  </si>
  <si>
    <t xml:space="preserve">DEBORA DA SILVA </t>
  </si>
  <si>
    <t>JOAO GRENDENE</t>
  </si>
  <si>
    <t>POLIANA DA SIVA</t>
  </si>
  <si>
    <t>ISABELA MORARE MAGGIONI</t>
  </si>
  <si>
    <t>LUIZA DAL VESCO MACHADO</t>
  </si>
  <si>
    <t>OSCAR BERTHOLDO</t>
  </si>
  <si>
    <t>ANA LIVIA</t>
  </si>
  <si>
    <t>TAUANE MONTEIRO</t>
  </si>
  <si>
    <t>CAMILA SOTILE</t>
  </si>
  <si>
    <t>CARLOS FETTER</t>
  </si>
  <si>
    <t>LUCAS SOARES LEDUR</t>
  </si>
  <si>
    <t>PRES DUTRA</t>
  </si>
  <si>
    <t>AMANDA DE MATOS</t>
  </si>
  <si>
    <t>JULIO MANGONI</t>
  </si>
  <si>
    <t xml:space="preserve">ISADORA BAGGIO </t>
  </si>
  <si>
    <t>SUELEN CRISTINA TUMELERO</t>
  </si>
  <si>
    <t>MARIA EDUARDA NESME RODRIGUES</t>
  </si>
  <si>
    <t>MARIA EDUARDA DA CONCEIÇAO</t>
  </si>
  <si>
    <t>JULIANA ANTONIA DA SILVA</t>
  </si>
  <si>
    <t>ANGELICA DE BRITO</t>
  </si>
  <si>
    <t>LAURA PANIZI MACHADO</t>
  </si>
  <si>
    <t>MAIQUELE BAZEGGIO RITA</t>
  </si>
  <si>
    <t>DIANA BALZAN</t>
  </si>
  <si>
    <t>ANTONIO MINELLA</t>
  </si>
  <si>
    <t>RAFAELA DE SOUZA</t>
  </si>
  <si>
    <t>REGINA DIAS SCHIMIDT</t>
  </si>
  <si>
    <t>EDUARDA PIRES</t>
  </si>
  <si>
    <t>DAVI DE MATOS</t>
  </si>
  <si>
    <t>NOVA SARDENHA</t>
  </si>
  <si>
    <t>GUILHERME ANTONIO TREVISOL CEQUIN</t>
  </si>
  <si>
    <t>NSL</t>
  </si>
  <si>
    <t>DAVI FINKENAUER</t>
  </si>
  <si>
    <t>SÃO TIAGO</t>
  </si>
  <si>
    <t>GABRIELE GAVIRAGHI DA SILVA</t>
  </si>
  <si>
    <t>LIVIA ALOMA LOPES</t>
  </si>
  <si>
    <t>SÃO PIO X</t>
  </si>
  <si>
    <t>FERNANDA GIACOMIM GAIO</t>
  </si>
  <si>
    <t>ALINE DE BRITTOS JUKOSKI</t>
  </si>
  <si>
    <t>ANA BEATRIZ SOUTO</t>
  </si>
  <si>
    <t>LUIZA TOQUETO DIAS</t>
  </si>
  <si>
    <t>CNEC FARROUPILHA</t>
  </si>
  <si>
    <t>VINICIUS STELA</t>
  </si>
  <si>
    <t xml:space="preserve">SÃO PIO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</si>
</sst>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color indexed="8"/>
      <name val="Helvetica"/>
    </font>
    <font>
      <sz val="9"/>
      <color indexed="8"/>
      <name val="Helvetica"/>
      <family val="2"/>
    </font>
    <font>
      <sz val="7"/>
      <color indexed="8"/>
      <name val="Helvetica"/>
      <family val="2"/>
    </font>
    <font>
      <sz val="11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top" wrapText="1"/>
    </xf>
    <xf numFmtId="0" fontId="0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79AE3D"/>
      <rgbColor rgb="FFFF5F5D"/>
      <rgbColor rgb="FFFFE06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404144</xdr:colOff>
      <xdr:row>0</xdr:row>
      <xdr:rowOff>0</xdr:rowOff>
    </xdr:from>
    <xdr:to>
      <xdr:col>3</xdr:col>
      <xdr:colOff>508532</xdr:colOff>
      <xdr:row>0</xdr:row>
      <xdr:rowOff>1241425</xdr:rowOff>
    </xdr:to>
    <xdr:pic>
      <xdr:nvPicPr>
        <xdr:cNvPr id="8" name="logo_farroupilha_bem_gauch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549" y="-12446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935100</xdr:colOff>
      <xdr:row>0</xdr:row>
      <xdr:rowOff>275927</xdr:rowOff>
    </xdr:from>
    <xdr:to>
      <xdr:col>12</xdr:col>
      <xdr:colOff>560459</xdr:colOff>
      <xdr:row>0</xdr:row>
      <xdr:rowOff>994072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88833" y="275927"/>
          <a:ext cx="499322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MIRIM - FEMININO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342906</xdr:colOff>
      <xdr:row>0</xdr:row>
      <xdr:rowOff>0</xdr:rowOff>
    </xdr:from>
    <xdr:to>
      <xdr:col>3</xdr:col>
      <xdr:colOff>261713</xdr:colOff>
      <xdr:row>0</xdr:row>
      <xdr:rowOff>1241425</xdr:rowOff>
    </xdr:to>
    <xdr:pic>
      <xdr:nvPicPr>
        <xdr:cNvPr id="11" name="logo_farroupilha_bem_gaucha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549" y="-12446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563103</xdr:colOff>
      <xdr:row>0</xdr:row>
      <xdr:rowOff>275927</xdr:rowOff>
    </xdr:from>
    <xdr:to>
      <xdr:col>12</xdr:col>
      <xdr:colOff>202437</xdr:colOff>
      <xdr:row>0</xdr:row>
      <xdr:rowOff>994072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160830" y="275927"/>
          <a:ext cx="521001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MIRIM - MASCULINO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342906</xdr:colOff>
      <xdr:row>0</xdr:row>
      <xdr:rowOff>0</xdr:rowOff>
    </xdr:from>
    <xdr:to>
      <xdr:col>3</xdr:col>
      <xdr:colOff>299285</xdr:colOff>
      <xdr:row>0</xdr:row>
      <xdr:rowOff>1241425</xdr:rowOff>
    </xdr:to>
    <xdr:pic>
      <xdr:nvPicPr>
        <xdr:cNvPr id="14" name="logo_farroupilha_bem_gaucha.jp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549" y="-12446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603692</xdr:colOff>
      <xdr:row>0</xdr:row>
      <xdr:rowOff>275927</xdr:rowOff>
    </xdr:from>
    <xdr:to>
      <xdr:col>12</xdr:col>
      <xdr:colOff>421318</xdr:colOff>
      <xdr:row>0</xdr:row>
      <xdr:rowOff>994072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3184332" y="275927"/>
          <a:ext cx="523290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JUVENIL - FEMININO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342906</xdr:colOff>
      <xdr:row>0</xdr:row>
      <xdr:rowOff>0</xdr:rowOff>
    </xdr:from>
    <xdr:to>
      <xdr:col>3</xdr:col>
      <xdr:colOff>166253</xdr:colOff>
      <xdr:row>0</xdr:row>
      <xdr:rowOff>1241425</xdr:rowOff>
    </xdr:to>
    <xdr:pic>
      <xdr:nvPicPr>
        <xdr:cNvPr id="17" name="logo_farroupilha_bem_gaucha.jp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549" y="-12446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358358</xdr:colOff>
      <xdr:row>0</xdr:row>
      <xdr:rowOff>275927</xdr:rowOff>
    </xdr:from>
    <xdr:to>
      <xdr:col>12</xdr:col>
      <xdr:colOff>216264</xdr:colOff>
      <xdr:row>0</xdr:row>
      <xdr:rowOff>994072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3059477" y="275927"/>
          <a:ext cx="5449697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JUVENIL - MASCULINO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342906</xdr:colOff>
      <xdr:row>0</xdr:row>
      <xdr:rowOff>0</xdr:rowOff>
    </xdr:from>
    <xdr:to>
      <xdr:col>3</xdr:col>
      <xdr:colOff>492037</xdr:colOff>
      <xdr:row>0</xdr:row>
      <xdr:rowOff>1241425</xdr:rowOff>
    </xdr:to>
    <xdr:pic>
      <xdr:nvPicPr>
        <xdr:cNvPr id="20" name="logo_farroupilha_bem_gaucha.jpg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549" y="-12446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796380</xdr:colOff>
      <xdr:row>0</xdr:row>
      <xdr:rowOff>275927</xdr:rowOff>
    </xdr:from>
    <xdr:to>
      <xdr:col>12</xdr:col>
      <xdr:colOff>429809</xdr:colOff>
      <xdr:row>0</xdr:row>
      <xdr:rowOff>994072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3183980" y="275927"/>
          <a:ext cx="5221429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ADULTO - FEMININO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342906</xdr:colOff>
      <xdr:row>0</xdr:row>
      <xdr:rowOff>0</xdr:rowOff>
    </xdr:from>
    <xdr:to>
      <xdr:col>3</xdr:col>
      <xdr:colOff>492037</xdr:colOff>
      <xdr:row>0</xdr:row>
      <xdr:rowOff>1241425</xdr:rowOff>
    </xdr:to>
    <xdr:pic>
      <xdr:nvPicPr>
        <xdr:cNvPr id="2" name="logo_farroupilha_bem_gaucha.jpg">
          <a:extLst>
            <a:ext uri="{FF2B5EF4-FFF2-40B4-BE49-F238E27FC236}">
              <a16:creationId xmlns:a16="http://schemas.microsoft.com/office/drawing/2014/main" id="{DFC3B583-CC37-B643-96D0-F882334B6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104906" y="0"/>
          <a:ext cx="1762031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883922</xdr:colOff>
      <xdr:row>0</xdr:row>
      <xdr:rowOff>275927</xdr:rowOff>
    </xdr:from>
    <xdr:to>
      <xdr:col>12</xdr:col>
      <xdr:colOff>342266</xdr:colOff>
      <xdr:row>0</xdr:row>
      <xdr:rowOff>994072</xdr:rowOff>
    </xdr:to>
    <xdr:sp macro="" textlink="">
      <xdr:nvSpPr>
        <xdr:cNvPr id="3" name="Shape 21">
          <a:extLst>
            <a:ext uri="{FF2B5EF4-FFF2-40B4-BE49-F238E27FC236}">
              <a16:creationId xmlns:a16="http://schemas.microsoft.com/office/drawing/2014/main" id="{22C4C029-7275-4541-AF0A-D1ACD89C49A5}"/>
            </a:ext>
          </a:extLst>
        </xdr:cNvPr>
        <xdr:cNvSpPr txBox="1"/>
      </xdr:nvSpPr>
      <xdr:spPr>
        <a:xfrm>
          <a:off x="3253166" y="275927"/>
          <a:ext cx="5050613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INTERPRETE SOLISTA VOCAL- ADULTO -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ADULTO</a:t>
          </a: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1"/>
  <sheetViews>
    <sheetView showGridLines="0" zoomScale="144" workbookViewId="0">
      <selection activeCell="J17" sqref="J17"/>
    </sheetView>
  </sheetViews>
  <sheetFormatPr baseColWidth="10" defaultColWidth="16.33203125" defaultRowHeight="18" customHeight="1" x14ac:dyDescent="0.15"/>
  <cols>
    <col min="1" max="1" width="4.33203125" style="10" customWidth="1"/>
    <col min="2" max="2" width="4.83203125" style="10" customWidth="1"/>
    <col min="3" max="3" width="21.6640625" style="10" customWidth="1"/>
    <col min="4" max="4" width="20.5" style="10" customWidth="1"/>
    <col min="5" max="5" width="5.6640625" style="10" customWidth="1"/>
    <col min="6" max="6" width="7.83203125" style="10" customWidth="1"/>
    <col min="7" max="7" width="4.83203125" style="10" customWidth="1"/>
    <col min="8" max="8" width="8.33203125" style="10" customWidth="1"/>
    <col min="9" max="9" width="5.1640625" style="10" customWidth="1"/>
    <col min="10" max="10" width="5.33203125" style="10" customWidth="1"/>
    <col min="11" max="11" width="7.6640625" style="10" customWidth="1"/>
    <col min="12" max="12" width="4.83203125" style="10" customWidth="1"/>
    <col min="13" max="13" width="9.1640625" style="10" customWidth="1"/>
    <col min="14" max="14" width="5.1640625" style="10" customWidth="1"/>
    <col min="15" max="15" width="5.5" style="10" customWidth="1"/>
    <col min="16" max="16" width="7.6640625" style="10" customWidth="1"/>
    <col min="17" max="17" width="5.83203125" style="10" customWidth="1"/>
    <col min="18" max="18" width="8.33203125" style="10" customWidth="1"/>
    <col min="19" max="19" width="5.1640625" style="10" customWidth="1"/>
    <col min="20" max="20" width="9.33203125" style="10" customWidth="1"/>
    <col min="21" max="256" width="16.33203125" style="10" customWidth="1"/>
  </cols>
  <sheetData>
    <row r="1" spans="2:20" ht="99.25" customHeight="1" x14ac:dyDescent="0.15"/>
    <row r="2" spans="2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3</v>
      </c>
      <c r="K2" s="22"/>
      <c r="L2" s="22"/>
      <c r="M2" s="22"/>
      <c r="N2" s="22"/>
      <c r="O2" s="26" t="s">
        <v>4</v>
      </c>
      <c r="P2" s="22"/>
      <c r="Q2" s="22"/>
      <c r="R2" s="22"/>
      <c r="S2" s="22"/>
      <c r="T2" s="24" t="s">
        <v>6</v>
      </c>
    </row>
    <row r="3" spans="2:20" ht="24.25" customHeight="1" x14ac:dyDescent="0.15">
      <c r="B3" s="22"/>
      <c r="C3" s="22"/>
      <c r="D3" s="2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7</v>
      </c>
      <c r="K3" s="2" t="s">
        <v>12</v>
      </c>
      <c r="L3" s="2" t="s">
        <v>13</v>
      </c>
      <c r="M3" s="2" t="s">
        <v>10</v>
      </c>
      <c r="N3" s="2" t="s">
        <v>11</v>
      </c>
      <c r="O3" s="3" t="s">
        <v>7</v>
      </c>
      <c r="P3" s="3" t="s">
        <v>8</v>
      </c>
      <c r="Q3" s="3" t="s">
        <v>13</v>
      </c>
      <c r="R3" s="3" t="s">
        <v>10</v>
      </c>
      <c r="S3" s="3" t="s">
        <v>11</v>
      </c>
      <c r="T3" s="22"/>
    </row>
    <row r="4" spans="2:20" ht="16.25" customHeight="1" x14ac:dyDescent="0.15">
      <c r="B4" s="20">
        <v>1</v>
      </c>
      <c r="C4" s="18" t="s">
        <v>18</v>
      </c>
      <c r="D4" s="18" t="s">
        <v>19</v>
      </c>
      <c r="E4" s="6">
        <v>1.8</v>
      </c>
      <c r="F4" s="6">
        <v>2.9</v>
      </c>
      <c r="G4" s="6">
        <v>3.4</v>
      </c>
      <c r="H4" s="6">
        <v>1</v>
      </c>
      <c r="I4" s="6">
        <f t="shared" ref="I4:I11" si="0">SUM(E4:H4)</f>
        <v>9.1</v>
      </c>
      <c r="J4" s="7">
        <v>2</v>
      </c>
      <c r="K4" s="7">
        <v>3</v>
      </c>
      <c r="L4" s="7">
        <v>4</v>
      </c>
      <c r="M4" s="7">
        <v>1</v>
      </c>
      <c r="N4" s="7">
        <f t="shared" ref="N4:N11" si="1">SUM(J4:M4)</f>
        <v>10</v>
      </c>
      <c r="O4" s="8">
        <v>2</v>
      </c>
      <c r="P4" s="8">
        <v>3</v>
      </c>
      <c r="Q4" s="8">
        <v>3.5</v>
      </c>
      <c r="R4" s="8">
        <v>1</v>
      </c>
      <c r="S4" s="8">
        <f t="shared" ref="S4:S11" si="2">SUM(O4:R4)</f>
        <v>9.5</v>
      </c>
      <c r="T4" s="9">
        <f t="shared" ref="T4:T11" si="3">I4+N4+S4</f>
        <v>28.6</v>
      </c>
    </row>
    <row r="5" spans="2:20" ht="16.25" customHeight="1" x14ac:dyDescent="0.15">
      <c r="B5" s="20">
        <v>2</v>
      </c>
      <c r="C5" s="18" t="s">
        <v>33</v>
      </c>
      <c r="D5" s="18" t="s">
        <v>24</v>
      </c>
      <c r="E5" s="6">
        <v>2</v>
      </c>
      <c r="F5" s="6">
        <v>2.7</v>
      </c>
      <c r="G5" s="6">
        <v>3.6</v>
      </c>
      <c r="H5" s="6">
        <v>1</v>
      </c>
      <c r="I5" s="6">
        <f t="shared" si="0"/>
        <v>9.3000000000000007</v>
      </c>
      <c r="J5" s="7">
        <v>2</v>
      </c>
      <c r="K5" s="7">
        <v>2.8</v>
      </c>
      <c r="L5" s="7">
        <v>3.9</v>
      </c>
      <c r="M5" s="7">
        <v>1</v>
      </c>
      <c r="N5" s="7">
        <f t="shared" si="1"/>
        <v>9.6999999999999993</v>
      </c>
      <c r="O5" s="8">
        <v>2</v>
      </c>
      <c r="P5" s="8">
        <v>2.7</v>
      </c>
      <c r="Q5" s="8">
        <v>3.8</v>
      </c>
      <c r="R5" s="8">
        <v>1</v>
      </c>
      <c r="S5" s="8">
        <f t="shared" si="2"/>
        <v>9.5</v>
      </c>
      <c r="T5" s="9">
        <f t="shared" si="3"/>
        <v>28.5</v>
      </c>
    </row>
    <row r="6" spans="2:20" ht="16.25" customHeight="1" x14ac:dyDescent="0.15">
      <c r="B6" s="20">
        <v>3</v>
      </c>
      <c r="C6" s="18" t="s">
        <v>37</v>
      </c>
      <c r="D6" s="18" t="s">
        <v>35</v>
      </c>
      <c r="E6" s="6">
        <v>2</v>
      </c>
      <c r="F6" s="6">
        <v>2.5</v>
      </c>
      <c r="G6" s="6">
        <v>3.7</v>
      </c>
      <c r="H6" s="6">
        <v>1</v>
      </c>
      <c r="I6" s="6">
        <f t="shared" si="0"/>
        <v>9.1999999999999993</v>
      </c>
      <c r="J6" s="7">
        <v>2</v>
      </c>
      <c r="K6" s="7">
        <v>2.8</v>
      </c>
      <c r="L6" s="7">
        <v>3.9</v>
      </c>
      <c r="M6" s="7">
        <v>1</v>
      </c>
      <c r="N6" s="7">
        <f t="shared" si="1"/>
        <v>9.6999999999999993</v>
      </c>
      <c r="O6" s="8">
        <v>1.9</v>
      </c>
      <c r="P6" s="8">
        <v>2.8</v>
      </c>
      <c r="Q6" s="8">
        <v>3.8</v>
      </c>
      <c r="R6" s="8">
        <v>1</v>
      </c>
      <c r="S6" s="8">
        <f t="shared" si="2"/>
        <v>9.5</v>
      </c>
      <c r="T6" s="9">
        <f t="shared" si="3"/>
        <v>28.4</v>
      </c>
    </row>
    <row r="7" spans="2:20" ht="16.25" customHeight="1" x14ac:dyDescent="0.15">
      <c r="B7" s="4">
        <v>4</v>
      </c>
      <c r="C7" s="5" t="s">
        <v>36</v>
      </c>
      <c r="D7" s="5" t="s">
        <v>35</v>
      </c>
      <c r="E7" s="6">
        <v>2</v>
      </c>
      <c r="F7" s="6">
        <v>2.2000000000000002</v>
      </c>
      <c r="G7" s="6">
        <v>3.3</v>
      </c>
      <c r="H7" s="6">
        <v>1</v>
      </c>
      <c r="I7" s="6">
        <f t="shared" si="0"/>
        <v>8.5</v>
      </c>
      <c r="J7" s="7">
        <v>2</v>
      </c>
      <c r="K7" s="7">
        <v>2.9</v>
      </c>
      <c r="L7" s="7">
        <v>3.9</v>
      </c>
      <c r="M7" s="7">
        <v>1</v>
      </c>
      <c r="N7" s="7">
        <f t="shared" si="1"/>
        <v>9.8000000000000007</v>
      </c>
      <c r="O7" s="8">
        <v>1.9</v>
      </c>
      <c r="P7" s="8">
        <v>2.8</v>
      </c>
      <c r="Q7" s="8">
        <v>3.7</v>
      </c>
      <c r="R7" s="8">
        <v>1</v>
      </c>
      <c r="S7" s="8">
        <f t="shared" si="2"/>
        <v>9.3999999999999986</v>
      </c>
      <c r="T7" s="9">
        <f t="shared" si="3"/>
        <v>27.7</v>
      </c>
    </row>
    <row r="8" spans="2:20" ht="16.25" customHeight="1" x14ac:dyDescent="0.15">
      <c r="B8" s="4">
        <v>5</v>
      </c>
      <c r="C8" s="5" t="s">
        <v>34</v>
      </c>
      <c r="D8" s="5" t="s">
        <v>35</v>
      </c>
      <c r="E8" s="6">
        <v>2</v>
      </c>
      <c r="F8" s="6">
        <v>2.1</v>
      </c>
      <c r="G8" s="6">
        <v>3.2</v>
      </c>
      <c r="H8" s="6">
        <v>1</v>
      </c>
      <c r="I8" s="6">
        <f t="shared" si="0"/>
        <v>8.3000000000000007</v>
      </c>
      <c r="J8" s="7">
        <v>1.8</v>
      </c>
      <c r="K8" s="7">
        <v>2.7</v>
      </c>
      <c r="L8" s="7">
        <v>3.5</v>
      </c>
      <c r="M8" s="7">
        <v>1</v>
      </c>
      <c r="N8" s="7">
        <f t="shared" si="1"/>
        <v>9</v>
      </c>
      <c r="O8" s="8">
        <v>2</v>
      </c>
      <c r="P8" s="8">
        <v>2.5</v>
      </c>
      <c r="Q8" s="8">
        <v>3.9</v>
      </c>
      <c r="R8" s="8">
        <v>1</v>
      </c>
      <c r="S8" s="8">
        <f t="shared" si="2"/>
        <v>9.4</v>
      </c>
      <c r="T8" s="9">
        <f t="shared" si="3"/>
        <v>26.700000000000003</v>
      </c>
    </row>
    <row r="9" spans="2:20" ht="16.25" customHeight="1" x14ac:dyDescent="0.15">
      <c r="B9" s="4">
        <v>6</v>
      </c>
      <c r="C9" s="5" t="s">
        <v>16</v>
      </c>
      <c r="D9" s="5" t="s">
        <v>17</v>
      </c>
      <c r="E9" s="6">
        <v>1.3</v>
      </c>
      <c r="F9" s="6">
        <v>2.5</v>
      </c>
      <c r="G9" s="6">
        <v>3.1</v>
      </c>
      <c r="H9" s="6">
        <v>1</v>
      </c>
      <c r="I9" s="6">
        <f t="shared" si="0"/>
        <v>7.9</v>
      </c>
      <c r="J9" s="7">
        <v>1.9</v>
      </c>
      <c r="K9" s="7">
        <v>2.7</v>
      </c>
      <c r="L9" s="7">
        <v>3.8</v>
      </c>
      <c r="M9" s="7">
        <v>1</v>
      </c>
      <c r="N9" s="7">
        <f t="shared" si="1"/>
        <v>9.3999999999999986</v>
      </c>
      <c r="O9" s="8">
        <v>1.8</v>
      </c>
      <c r="P9" s="8">
        <v>2.6</v>
      </c>
      <c r="Q9" s="8">
        <v>3</v>
      </c>
      <c r="R9" s="8">
        <v>1</v>
      </c>
      <c r="S9" s="8">
        <f t="shared" si="2"/>
        <v>8.4</v>
      </c>
      <c r="T9" s="9">
        <f t="shared" si="3"/>
        <v>25.699999999999996</v>
      </c>
    </row>
    <row r="10" spans="2:20" ht="16.25" customHeight="1" x14ac:dyDescent="0.15">
      <c r="B10" s="4">
        <v>7</v>
      </c>
      <c r="C10" s="5" t="s">
        <v>14</v>
      </c>
      <c r="D10" s="5" t="s">
        <v>15</v>
      </c>
      <c r="E10" s="6">
        <v>1.5</v>
      </c>
      <c r="F10" s="6">
        <v>2.6</v>
      </c>
      <c r="G10" s="6">
        <v>3</v>
      </c>
      <c r="H10" s="6">
        <v>1</v>
      </c>
      <c r="I10" s="6">
        <f t="shared" si="0"/>
        <v>8.1</v>
      </c>
      <c r="J10" s="7">
        <v>1.8</v>
      </c>
      <c r="K10" s="7">
        <v>2.7</v>
      </c>
      <c r="L10" s="7">
        <v>3.5</v>
      </c>
      <c r="M10" s="7">
        <v>1</v>
      </c>
      <c r="N10" s="7">
        <f t="shared" si="1"/>
        <v>9</v>
      </c>
      <c r="O10" s="8">
        <v>1</v>
      </c>
      <c r="P10" s="8">
        <v>1.7</v>
      </c>
      <c r="Q10" s="8">
        <v>2.8</v>
      </c>
      <c r="R10" s="8">
        <v>0.5</v>
      </c>
      <c r="S10" s="8">
        <f t="shared" si="2"/>
        <v>6</v>
      </c>
      <c r="T10" s="9">
        <f t="shared" si="3"/>
        <v>23.1</v>
      </c>
    </row>
    <row r="11" spans="2:20" ht="16.25" customHeight="1" x14ac:dyDescent="0.15">
      <c r="B11" s="4">
        <v>8</v>
      </c>
      <c r="C11" s="5" t="s">
        <v>38</v>
      </c>
      <c r="D11" s="5" t="s">
        <v>39</v>
      </c>
      <c r="E11" s="6">
        <v>1.3</v>
      </c>
      <c r="F11" s="6">
        <v>2</v>
      </c>
      <c r="G11" s="6">
        <v>3</v>
      </c>
      <c r="H11" s="6">
        <v>1</v>
      </c>
      <c r="I11" s="6">
        <f t="shared" si="0"/>
        <v>7.3</v>
      </c>
      <c r="J11" s="7">
        <v>1.2</v>
      </c>
      <c r="K11" s="7">
        <v>2.2000000000000002</v>
      </c>
      <c r="L11" s="7">
        <v>3.4</v>
      </c>
      <c r="M11" s="7">
        <v>0.8</v>
      </c>
      <c r="N11" s="7">
        <f t="shared" si="1"/>
        <v>7.6000000000000005</v>
      </c>
      <c r="O11" s="8">
        <v>1.5</v>
      </c>
      <c r="P11" s="8">
        <v>2</v>
      </c>
      <c r="Q11" s="8">
        <v>3</v>
      </c>
      <c r="R11" s="8">
        <v>0.7</v>
      </c>
      <c r="S11" s="8">
        <f t="shared" si="2"/>
        <v>7.2</v>
      </c>
      <c r="T11" s="9">
        <f t="shared" si="3"/>
        <v>22.1</v>
      </c>
    </row>
    <row r="12" spans="2:20" ht="16.25" customHeight="1" x14ac:dyDescent="0.15">
      <c r="B12" s="4"/>
      <c r="C12" s="5"/>
      <c r="D12" s="5"/>
      <c r="E12" s="6"/>
      <c r="F12" s="6"/>
      <c r="G12" s="6"/>
      <c r="H12" s="6"/>
      <c r="I12" s="6">
        <f t="shared" ref="I12:I21" si="4">SUM(E12:H12)</f>
        <v>0</v>
      </c>
      <c r="J12" s="7"/>
      <c r="K12" s="7"/>
      <c r="L12" s="7"/>
      <c r="M12" s="7"/>
      <c r="N12" s="7">
        <f t="shared" ref="N12:N21" si="5">SUM(J12:M12)</f>
        <v>0</v>
      </c>
      <c r="O12" s="8"/>
      <c r="P12" s="8"/>
      <c r="Q12" s="8"/>
      <c r="R12" s="8"/>
      <c r="S12" s="8">
        <f t="shared" ref="S12:S21" si="6">SUM(O12:R12)</f>
        <v>0</v>
      </c>
      <c r="T12" s="9">
        <f t="shared" ref="T12:T21" si="7">I12+N12+S12</f>
        <v>0</v>
      </c>
    </row>
    <row r="13" spans="2:20" ht="16.25" customHeight="1" x14ac:dyDescent="0.15">
      <c r="B13" s="4"/>
      <c r="C13" s="5"/>
      <c r="D13" s="5"/>
      <c r="E13" s="6"/>
      <c r="F13" s="6"/>
      <c r="G13" s="6"/>
      <c r="H13" s="6"/>
      <c r="I13" s="6">
        <f t="shared" si="4"/>
        <v>0</v>
      </c>
      <c r="J13" s="7"/>
      <c r="K13" s="7"/>
      <c r="L13" s="7"/>
      <c r="M13" s="7"/>
      <c r="N13" s="7">
        <f t="shared" si="5"/>
        <v>0</v>
      </c>
      <c r="O13" s="8"/>
      <c r="P13" s="8"/>
      <c r="Q13" s="8"/>
      <c r="R13" s="8"/>
      <c r="S13" s="8">
        <f t="shared" si="6"/>
        <v>0</v>
      </c>
      <c r="T13" s="9">
        <f t="shared" si="7"/>
        <v>0</v>
      </c>
    </row>
    <row r="14" spans="2:20" ht="16.25" customHeight="1" x14ac:dyDescent="0.15">
      <c r="B14" s="4"/>
      <c r="C14" s="5"/>
      <c r="D14" s="5"/>
      <c r="E14" s="6"/>
      <c r="F14" s="6"/>
      <c r="G14" s="6"/>
      <c r="H14" s="6"/>
      <c r="I14" s="6">
        <f t="shared" si="4"/>
        <v>0</v>
      </c>
      <c r="J14" s="7"/>
      <c r="K14" s="7"/>
      <c r="L14" s="7"/>
      <c r="M14" s="7"/>
      <c r="N14" s="7">
        <f t="shared" si="5"/>
        <v>0</v>
      </c>
      <c r="O14" s="8"/>
      <c r="P14" s="8"/>
      <c r="Q14" s="8"/>
      <c r="R14" s="8"/>
      <c r="S14" s="8">
        <f t="shared" si="6"/>
        <v>0</v>
      </c>
      <c r="T14" s="9">
        <f t="shared" si="7"/>
        <v>0</v>
      </c>
    </row>
    <row r="15" spans="2:20" ht="16.25" customHeight="1" x14ac:dyDescent="0.15">
      <c r="B15" s="4"/>
      <c r="C15" s="5"/>
      <c r="D15" s="5"/>
      <c r="E15" s="6"/>
      <c r="F15" s="6"/>
      <c r="G15" s="6"/>
      <c r="H15" s="6"/>
      <c r="I15" s="6">
        <f t="shared" si="4"/>
        <v>0</v>
      </c>
      <c r="J15" s="7"/>
      <c r="K15" s="7"/>
      <c r="L15" s="7"/>
      <c r="M15" s="7"/>
      <c r="N15" s="7">
        <f t="shared" si="5"/>
        <v>0</v>
      </c>
      <c r="O15" s="8"/>
      <c r="P15" s="8"/>
      <c r="Q15" s="8"/>
      <c r="R15" s="8"/>
      <c r="S15" s="8">
        <f t="shared" si="6"/>
        <v>0</v>
      </c>
      <c r="T15" s="9">
        <f t="shared" si="7"/>
        <v>0</v>
      </c>
    </row>
    <row r="16" spans="2:20" ht="16.25" customHeight="1" x14ac:dyDescent="0.15">
      <c r="B16" s="4"/>
      <c r="C16" s="5"/>
      <c r="D16" s="5"/>
      <c r="E16" s="6"/>
      <c r="F16" s="6"/>
      <c r="G16" s="6"/>
      <c r="H16" s="6"/>
      <c r="I16" s="6">
        <f t="shared" si="4"/>
        <v>0</v>
      </c>
      <c r="J16" s="7"/>
      <c r="K16" s="7"/>
      <c r="L16" s="7"/>
      <c r="M16" s="7"/>
      <c r="N16" s="7">
        <f t="shared" si="5"/>
        <v>0</v>
      </c>
      <c r="O16" s="8"/>
      <c r="P16" s="8"/>
      <c r="Q16" s="8"/>
      <c r="R16" s="8"/>
      <c r="S16" s="8">
        <f t="shared" si="6"/>
        <v>0</v>
      </c>
      <c r="T16" s="9">
        <f t="shared" si="7"/>
        <v>0</v>
      </c>
    </row>
    <row r="17" spans="2:20" ht="16.25" customHeight="1" x14ac:dyDescent="0.15">
      <c r="B17" s="4"/>
      <c r="C17" s="5"/>
      <c r="D17" s="5"/>
      <c r="E17" s="6"/>
      <c r="F17" s="6"/>
      <c r="G17" s="6"/>
      <c r="H17" s="6"/>
      <c r="I17" s="6">
        <f t="shared" si="4"/>
        <v>0</v>
      </c>
      <c r="J17" s="7"/>
      <c r="K17" s="7"/>
      <c r="L17" s="7"/>
      <c r="M17" s="7"/>
      <c r="N17" s="7">
        <f t="shared" si="5"/>
        <v>0</v>
      </c>
      <c r="O17" s="8"/>
      <c r="P17" s="8"/>
      <c r="Q17" s="8"/>
      <c r="R17" s="8"/>
      <c r="S17" s="8">
        <f t="shared" si="6"/>
        <v>0</v>
      </c>
      <c r="T17" s="9">
        <f t="shared" si="7"/>
        <v>0</v>
      </c>
    </row>
    <row r="18" spans="2:20" ht="16.25" customHeight="1" x14ac:dyDescent="0.15">
      <c r="B18" s="4"/>
      <c r="C18" s="5"/>
      <c r="D18" s="5"/>
      <c r="E18" s="6"/>
      <c r="F18" s="6"/>
      <c r="G18" s="6"/>
      <c r="H18" s="6"/>
      <c r="I18" s="6">
        <f t="shared" si="4"/>
        <v>0</v>
      </c>
      <c r="J18" s="7"/>
      <c r="K18" s="7"/>
      <c r="L18" s="7"/>
      <c r="M18" s="7"/>
      <c r="N18" s="7">
        <f t="shared" si="5"/>
        <v>0</v>
      </c>
      <c r="O18" s="8"/>
      <c r="P18" s="8"/>
      <c r="Q18" s="8"/>
      <c r="R18" s="8"/>
      <c r="S18" s="8">
        <f t="shared" si="6"/>
        <v>0</v>
      </c>
      <c r="T18" s="9">
        <f t="shared" si="7"/>
        <v>0</v>
      </c>
    </row>
    <row r="19" spans="2:20" ht="16.25" customHeight="1" x14ac:dyDescent="0.15">
      <c r="B19" s="4"/>
      <c r="C19" s="5"/>
      <c r="D19" s="5"/>
      <c r="E19" s="6"/>
      <c r="F19" s="6"/>
      <c r="G19" s="6"/>
      <c r="H19" s="6"/>
      <c r="I19" s="6">
        <f t="shared" si="4"/>
        <v>0</v>
      </c>
      <c r="J19" s="7"/>
      <c r="K19" s="7"/>
      <c r="L19" s="7"/>
      <c r="M19" s="7"/>
      <c r="N19" s="7">
        <f t="shared" si="5"/>
        <v>0</v>
      </c>
      <c r="O19" s="8"/>
      <c r="P19" s="8"/>
      <c r="Q19" s="8"/>
      <c r="R19" s="8"/>
      <c r="S19" s="8">
        <f t="shared" si="6"/>
        <v>0</v>
      </c>
      <c r="T19" s="9">
        <f t="shared" si="7"/>
        <v>0</v>
      </c>
    </row>
    <row r="20" spans="2:20" ht="16.25" customHeight="1" x14ac:dyDescent="0.15">
      <c r="B20" s="4"/>
      <c r="C20" s="5"/>
      <c r="D20" s="5"/>
      <c r="E20" s="6"/>
      <c r="F20" s="6"/>
      <c r="G20" s="6"/>
      <c r="H20" s="6"/>
      <c r="I20" s="6">
        <f t="shared" si="4"/>
        <v>0</v>
      </c>
      <c r="J20" s="7"/>
      <c r="K20" s="7"/>
      <c r="L20" s="7"/>
      <c r="M20" s="7"/>
      <c r="N20" s="7">
        <f t="shared" si="5"/>
        <v>0</v>
      </c>
      <c r="O20" s="8"/>
      <c r="P20" s="8"/>
      <c r="Q20" s="8"/>
      <c r="R20" s="8"/>
      <c r="S20" s="8">
        <f t="shared" si="6"/>
        <v>0</v>
      </c>
      <c r="T20" s="9">
        <f t="shared" si="7"/>
        <v>0</v>
      </c>
    </row>
    <row r="21" spans="2:20" ht="16.25" customHeight="1" x14ac:dyDescent="0.15">
      <c r="B21" s="4"/>
      <c r="C21" s="5"/>
      <c r="D21" s="5"/>
      <c r="E21" s="6"/>
      <c r="F21" s="6"/>
      <c r="G21" s="6"/>
      <c r="H21" s="6"/>
      <c r="I21" s="6">
        <f t="shared" si="4"/>
        <v>0</v>
      </c>
      <c r="J21" s="7"/>
      <c r="K21" s="7"/>
      <c r="L21" s="7"/>
      <c r="M21" s="7"/>
      <c r="N21" s="7">
        <f t="shared" si="5"/>
        <v>0</v>
      </c>
      <c r="O21" s="8"/>
      <c r="P21" s="8"/>
      <c r="Q21" s="8"/>
      <c r="R21" s="8"/>
      <c r="S21" s="8">
        <f t="shared" si="6"/>
        <v>0</v>
      </c>
      <c r="T21" s="9">
        <f t="shared" si="7"/>
        <v>0</v>
      </c>
    </row>
  </sheetData>
  <sortState ref="C4:T11">
    <sortCondition descending="1" ref="T4:T11"/>
  </sortState>
  <mergeCells count="7">
    <mergeCell ref="B2:B3"/>
    <mergeCell ref="E2:I2"/>
    <mergeCell ref="T2:T3"/>
    <mergeCell ref="J2:N2"/>
    <mergeCell ref="O2:S2"/>
    <mergeCell ref="D2:D3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3"/>
  <sheetViews>
    <sheetView showGridLines="0" zoomScale="132" workbookViewId="0">
      <selection activeCell="O11" sqref="O11"/>
    </sheetView>
  </sheetViews>
  <sheetFormatPr baseColWidth="10" defaultColWidth="16.33203125" defaultRowHeight="18" customHeight="1" x14ac:dyDescent="0.15"/>
  <cols>
    <col min="1" max="1" width="4.33203125" style="11" customWidth="1"/>
    <col min="2" max="2" width="5.6640625" style="11" customWidth="1"/>
    <col min="3" max="3" width="24.1640625" style="11" customWidth="1"/>
    <col min="4" max="4" width="23.5" style="11" customWidth="1"/>
    <col min="5" max="5" width="5.6640625" style="11" customWidth="1"/>
    <col min="6" max="6" width="7.83203125" style="11" customWidth="1"/>
    <col min="7" max="7" width="4.83203125" style="11" customWidth="1"/>
    <col min="8" max="8" width="8.33203125" style="11" customWidth="1"/>
    <col min="9" max="9" width="5.1640625" style="11" customWidth="1"/>
    <col min="10" max="10" width="5.33203125" style="11" customWidth="1"/>
    <col min="11" max="11" width="7.6640625" style="11" customWidth="1"/>
    <col min="12" max="12" width="4.83203125" style="11" customWidth="1"/>
    <col min="13" max="13" width="9.1640625" style="11" customWidth="1"/>
    <col min="14" max="14" width="5.1640625" style="11" customWidth="1"/>
    <col min="15" max="15" width="5.5" style="11" customWidth="1"/>
    <col min="16" max="16" width="7.6640625" style="11" customWidth="1"/>
    <col min="17" max="17" width="5.83203125" style="11" customWidth="1"/>
    <col min="18" max="18" width="8.33203125" style="11" customWidth="1"/>
    <col min="19" max="19" width="5.1640625" style="11" customWidth="1"/>
    <col min="20" max="20" width="9.33203125" style="11" customWidth="1"/>
    <col min="21" max="256" width="16.33203125" style="11" customWidth="1"/>
  </cols>
  <sheetData>
    <row r="1" spans="2:20" ht="99.25" customHeight="1" x14ac:dyDescent="0.15"/>
    <row r="2" spans="2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4</v>
      </c>
      <c r="K2" s="22"/>
      <c r="L2" s="22"/>
      <c r="M2" s="22"/>
      <c r="N2" s="22"/>
      <c r="O2" s="27" t="s">
        <v>5</v>
      </c>
      <c r="P2" s="28"/>
      <c r="Q2" s="28"/>
      <c r="R2" s="28"/>
      <c r="S2" s="28"/>
      <c r="T2" s="24" t="s">
        <v>6</v>
      </c>
    </row>
    <row r="3" spans="2:20" ht="24.25" customHeight="1" x14ac:dyDescent="0.15">
      <c r="B3" s="22"/>
      <c r="C3" s="22"/>
      <c r="D3" s="2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7</v>
      </c>
      <c r="K3" s="2" t="s">
        <v>12</v>
      </c>
      <c r="L3" s="2" t="s">
        <v>13</v>
      </c>
      <c r="M3" s="2" t="s">
        <v>10</v>
      </c>
      <c r="N3" s="2" t="s">
        <v>11</v>
      </c>
      <c r="O3" s="18" t="s">
        <v>7</v>
      </c>
      <c r="P3" s="18" t="s">
        <v>8</v>
      </c>
      <c r="Q3" s="18" t="s">
        <v>13</v>
      </c>
      <c r="R3" s="18" t="s">
        <v>10</v>
      </c>
      <c r="S3" s="18" t="s">
        <v>11</v>
      </c>
      <c r="T3" s="22"/>
    </row>
    <row r="4" spans="2:20" ht="16.25" customHeight="1" x14ac:dyDescent="0.15">
      <c r="B4" s="4">
        <v>1</v>
      </c>
      <c r="C4" s="18" t="s">
        <v>40</v>
      </c>
      <c r="D4" s="18" t="s">
        <v>41</v>
      </c>
      <c r="E4" s="6">
        <v>2</v>
      </c>
      <c r="F4" s="6">
        <v>2.7</v>
      </c>
      <c r="G4" s="6">
        <v>3.4</v>
      </c>
      <c r="H4" s="6">
        <v>1</v>
      </c>
      <c r="I4" s="6">
        <f>SUM(E4:H4)</f>
        <v>9.1</v>
      </c>
      <c r="J4" s="7">
        <v>2</v>
      </c>
      <c r="K4" s="7">
        <v>3</v>
      </c>
      <c r="L4" s="7">
        <v>3.9</v>
      </c>
      <c r="M4" s="7">
        <v>1</v>
      </c>
      <c r="N4" s="7">
        <f>SUM(J4:M4)</f>
        <v>9.9</v>
      </c>
      <c r="O4" s="19">
        <v>2</v>
      </c>
      <c r="P4" s="19">
        <v>2.8</v>
      </c>
      <c r="Q4" s="19">
        <v>4</v>
      </c>
      <c r="R4" s="19">
        <v>1</v>
      </c>
      <c r="S4" s="19">
        <f>SUM(O4:R4)</f>
        <v>9.8000000000000007</v>
      </c>
      <c r="T4" s="9">
        <f>I4+N4+S4</f>
        <v>28.8</v>
      </c>
    </row>
    <row r="5" spans="2:20" ht="16.25" customHeight="1" x14ac:dyDescent="0.15">
      <c r="B5" s="4">
        <v>2</v>
      </c>
      <c r="C5" s="18" t="s">
        <v>21</v>
      </c>
      <c r="D5" s="18" t="s">
        <v>15</v>
      </c>
      <c r="E5" s="6">
        <v>1</v>
      </c>
      <c r="F5" s="6">
        <v>2.8</v>
      </c>
      <c r="G5" s="6">
        <v>3.3</v>
      </c>
      <c r="H5" s="6">
        <v>0.8</v>
      </c>
      <c r="I5" s="6">
        <f>SUM(E5:H5)</f>
        <v>7.8999999999999995</v>
      </c>
      <c r="J5" s="7">
        <v>1.9</v>
      </c>
      <c r="K5" s="7">
        <v>2.9</v>
      </c>
      <c r="L5" s="7">
        <v>3.8</v>
      </c>
      <c r="M5" s="7">
        <v>0.9</v>
      </c>
      <c r="N5" s="7">
        <f>SUM(J5:M5)</f>
        <v>9.5</v>
      </c>
      <c r="O5" s="19">
        <v>2</v>
      </c>
      <c r="P5" s="19">
        <v>2.8</v>
      </c>
      <c r="Q5" s="19">
        <v>4</v>
      </c>
      <c r="R5" s="19">
        <v>0.7</v>
      </c>
      <c r="S5" s="19">
        <f>SUM(O5:R5)</f>
        <v>9.5</v>
      </c>
      <c r="T5" s="9">
        <f>I5+N5+S5</f>
        <v>26.9</v>
      </c>
    </row>
    <row r="6" spans="2:20" ht="18" customHeight="1" x14ac:dyDescent="0.15">
      <c r="B6" s="4">
        <v>3</v>
      </c>
      <c r="C6" s="18" t="s">
        <v>20</v>
      </c>
      <c r="D6" s="18" t="s">
        <v>15</v>
      </c>
      <c r="E6" s="6">
        <v>1.1000000000000001</v>
      </c>
      <c r="F6" s="6">
        <v>2.4</v>
      </c>
      <c r="G6" s="6">
        <v>3.2</v>
      </c>
      <c r="H6" s="6">
        <v>0.9</v>
      </c>
      <c r="I6" s="6">
        <f>SUM(E6:H6)</f>
        <v>7.6000000000000005</v>
      </c>
      <c r="J6" s="7">
        <v>1.7</v>
      </c>
      <c r="K6" s="7">
        <v>2.7</v>
      </c>
      <c r="L6" s="7">
        <v>3.7</v>
      </c>
      <c r="M6" s="7">
        <v>0.9</v>
      </c>
      <c r="N6" s="7">
        <f>SUM(J6:M6)</f>
        <v>9.0000000000000018</v>
      </c>
      <c r="O6" s="19">
        <v>0.7</v>
      </c>
      <c r="P6" s="19">
        <v>2</v>
      </c>
      <c r="Q6" s="19">
        <v>2.5</v>
      </c>
      <c r="R6" s="19">
        <v>0.6</v>
      </c>
      <c r="S6" s="19">
        <f>SUM(O6:R6)</f>
        <v>5.8</v>
      </c>
      <c r="T6" s="9">
        <f>I6+N6+S6</f>
        <v>22.400000000000002</v>
      </c>
    </row>
    <row r="7" spans="2:20" ht="18" customHeight="1" x14ac:dyDescent="0.15">
      <c r="B7" s="4">
        <v>4</v>
      </c>
      <c r="C7" s="5" t="s">
        <v>22</v>
      </c>
      <c r="D7" s="5" t="s">
        <v>15</v>
      </c>
      <c r="E7" s="6">
        <v>1.2</v>
      </c>
      <c r="F7" s="6">
        <v>2.5</v>
      </c>
      <c r="G7" s="6">
        <v>3.5</v>
      </c>
      <c r="H7" s="6">
        <v>1</v>
      </c>
      <c r="I7" s="6">
        <f>SUM(E7:H7)</f>
        <v>8.1999999999999993</v>
      </c>
      <c r="J7" s="7">
        <v>1.6</v>
      </c>
      <c r="K7" s="7">
        <v>2.4</v>
      </c>
      <c r="L7" s="7">
        <v>3</v>
      </c>
      <c r="M7" s="7">
        <v>1</v>
      </c>
      <c r="N7" s="7">
        <f>SUM(J7:M7)</f>
        <v>8</v>
      </c>
      <c r="O7" s="19">
        <v>1</v>
      </c>
      <c r="P7" s="19">
        <v>1</v>
      </c>
      <c r="Q7" s="19">
        <v>2</v>
      </c>
      <c r="R7" s="19">
        <v>0.5</v>
      </c>
      <c r="S7" s="19">
        <f>SUM(O7:R7)</f>
        <v>4.5</v>
      </c>
      <c r="T7" s="9">
        <f>I7+N7+S7</f>
        <v>20.7</v>
      </c>
    </row>
    <row r="8" spans="2:20" ht="18" customHeight="1" x14ac:dyDescent="0.15">
      <c r="B8" s="4"/>
      <c r="C8" s="5"/>
      <c r="D8" s="5"/>
      <c r="E8" s="6"/>
      <c r="F8" s="6"/>
      <c r="G8" s="6"/>
      <c r="H8" s="6"/>
      <c r="I8" s="6">
        <f t="shared" ref="I8:I13" si="0">SUM(E8:H8)</f>
        <v>0</v>
      </c>
      <c r="J8" s="7"/>
      <c r="K8" s="7"/>
      <c r="L8" s="7"/>
      <c r="M8" s="7"/>
      <c r="N8" s="7">
        <f t="shared" ref="N8:N13" si="1">SUM(J8:M8)</f>
        <v>0</v>
      </c>
      <c r="O8" s="19"/>
      <c r="P8" s="19"/>
      <c r="Q8" s="19"/>
      <c r="R8" s="19"/>
      <c r="S8" s="19">
        <f t="shared" ref="S8:S13" si="2">SUM(O8:R8)</f>
        <v>0</v>
      </c>
      <c r="T8" s="9">
        <f t="shared" ref="T8:T13" si="3">I8+N8+S8</f>
        <v>0</v>
      </c>
    </row>
    <row r="9" spans="2:20" ht="18" customHeight="1" x14ac:dyDescent="0.15">
      <c r="B9" s="4"/>
      <c r="C9" s="5"/>
      <c r="D9" s="5"/>
      <c r="E9" s="6"/>
      <c r="F9" s="6"/>
      <c r="G9" s="6"/>
      <c r="H9" s="6"/>
      <c r="I9" s="6">
        <f t="shared" si="0"/>
        <v>0</v>
      </c>
      <c r="J9" s="7"/>
      <c r="K9" s="7"/>
      <c r="L9" s="7"/>
      <c r="M9" s="7"/>
      <c r="N9" s="7">
        <f t="shared" si="1"/>
        <v>0</v>
      </c>
      <c r="O9" s="19"/>
      <c r="P9" s="19"/>
      <c r="Q9" s="19"/>
      <c r="R9" s="19"/>
      <c r="S9" s="19">
        <f t="shared" si="2"/>
        <v>0</v>
      </c>
      <c r="T9" s="9">
        <f t="shared" si="3"/>
        <v>0</v>
      </c>
    </row>
    <row r="10" spans="2:20" ht="18" customHeight="1" x14ac:dyDescent="0.15">
      <c r="B10" s="4"/>
      <c r="C10" s="5"/>
      <c r="D10" s="5"/>
      <c r="E10" s="6"/>
      <c r="F10" s="6"/>
      <c r="G10" s="6"/>
      <c r="H10" s="6"/>
      <c r="I10" s="6">
        <f t="shared" si="0"/>
        <v>0</v>
      </c>
      <c r="J10" s="7"/>
      <c r="K10" s="7"/>
      <c r="L10" s="7"/>
      <c r="M10" s="7"/>
      <c r="N10" s="7">
        <f t="shared" si="1"/>
        <v>0</v>
      </c>
      <c r="O10" s="19"/>
      <c r="P10" s="19"/>
      <c r="Q10" s="19"/>
      <c r="R10" s="19"/>
      <c r="S10" s="19">
        <f t="shared" si="2"/>
        <v>0</v>
      </c>
      <c r="T10" s="9">
        <f t="shared" si="3"/>
        <v>0</v>
      </c>
    </row>
    <row r="11" spans="2:20" ht="18" customHeight="1" x14ac:dyDescent="0.15">
      <c r="B11" s="4"/>
      <c r="C11" s="5"/>
      <c r="D11" s="5"/>
      <c r="E11" s="6"/>
      <c r="F11" s="6"/>
      <c r="G11" s="6"/>
      <c r="H11" s="6"/>
      <c r="I11" s="6">
        <f t="shared" si="0"/>
        <v>0</v>
      </c>
      <c r="J11" s="7"/>
      <c r="K11" s="7"/>
      <c r="L11" s="7"/>
      <c r="M11" s="7"/>
      <c r="N11" s="7">
        <f t="shared" si="1"/>
        <v>0</v>
      </c>
      <c r="O11" s="19"/>
      <c r="P11" s="19"/>
      <c r="Q11" s="19"/>
      <c r="R11" s="19"/>
      <c r="S11" s="19">
        <f t="shared" si="2"/>
        <v>0</v>
      </c>
      <c r="T11" s="9">
        <f t="shared" si="3"/>
        <v>0</v>
      </c>
    </row>
    <row r="12" spans="2:20" ht="18" customHeight="1" x14ac:dyDescent="0.15">
      <c r="B12" s="4"/>
      <c r="C12" s="5"/>
      <c r="D12" s="5"/>
      <c r="E12" s="6"/>
      <c r="F12" s="6"/>
      <c r="G12" s="6"/>
      <c r="H12" s="6"/>
      <c r="I12" s="6">
        <f t="shared" si="0"/>
        <v>0</v>
      </c>
      <c r="J12" s="7"/>
      <c r="K12" s="7"/>
      <c r="L12" s="7"/>
      <c r="M12" s="7"/>
      <c r="N12" s="7">
        <f t="shared" si="1"/>
        <v>0</v>
      </c>
      <c r="O12" s="19"/>
      <c r="P12" s="19"/>
      <c r="Q12" s="19"/>
      <c r="R12" s="19"/>
      <c r="S12" s="19">
        <f t="shared" si="2"/>
        <v>0</v>
      </c>
      <c r="T12" s="9">
        <f t="shared" si="3"/>
        <v>0</v>
      </c>
    </row>
    <row r="13" spans="2:20" ht="18" customHeight="1" x14ac:dyDescent="0.15">
      <c r="B13" s="4"/>
      <c r="C13" s="5"/>
      <c r="D13" s="5"/>
      <c r="E13" s="6"/>
      <c r="F13" s="6"/>
      <c r="G13" s="6"/>
      <c r="H13" s="6"/>
      <c r="I13" s="6">
        <f t="shared" si="0"/>
        <v>0</v>
      </c>
      <c r="J13" s="7"/>
      <c r="K13" s="7"/>
      <c r="L13" s="7"/>
      <c r="M13" s="7"/>
      <c r="N13" s="7">
        <f t="shared" si="1"/>
        <v>0</v>
      </c>
      <c r="O13" s="19"/>
      <c r="P13" s="19"/>
      <c r="Q13" s="19"/>
      <c r="R13" s="19"/>
      <c r="S13" s="19">
        <f t="shared" si="2"/>
        <v>0</v>
      </c>
      <c r="T13" s="9">
        <f t="shared" si="3"/>
        <v>0</v>
      </c>
    </row>
  </sheetData>
  <sortState ref="B4:T7">
    <sortCondition descending="1" ref="T4:T7"/>
  </sortState>
  <mergeCells count="7">
    <mergeCell ref="B2:B3"/>
    <mergeCell ref="E2:I2"/>
    <mergeCell ref="T2:T3"/>
    <mergeCell ref="J2:N2"/>
    <mergeCell ref="O2:S2"/>
    <mergeCell ref="D2:D3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2"/>
  <sheetViews>
    <sheetView showGridLines="0" zoomScale="141" workbookViewId="0">
      <selection activeCell="P10" sqref="P10"/>
    </sheetView>
  </sheetViews>
  <sheetFormatPr baseColWidth="10" defaultColWidth="16.33203125" defaultRowHeight="18" customHeight="1" x14ac:dyDescent="0.15"/>
  <cols>
    <col min="1" max="1" width="4.33203125" style="12" customWidth="1"/>
    <col min="2" max="2" width="5.6640625" style="12" customWidth="1"/>
    <col min="3" max="3" width="23.6640625" style="12" customWidth="1"/>
    <col min="4" max="4" width="21.1640625" style="12" customWidth="1"/>
    <col min="5" max="5" width="5.6640625" style="12" customWidth="1"/>
    <col min="6" max="6" width="7.83203125" style="12" customWidth="1"/>
    <col min="7" max="7" width="4.83203125" style="12" customWidth="1"/>
    <col min="8" max="8" width="8.33203125" style="12" customWidth="1"/>
    <col min="9" max="9" width="5.1640625" style="12" customWidth="1"/>
    <col min="10" max="10" width="5.33203125" style="12" customWidth="1"/>
    <col min="11" max="11" width="7.6640625" style="12" customWidth="1"/>
    <col min="12" max="12" width="4.83203125" style="12" customWidth="1"/>
    <col min="13" max="13" width="9.1640625" style="12" customWidth="1"/>
    <col min="14" max="14" width="5.1640625" style="12" customWidth="1"/>
    <col min="15" max="15" width="5.5" style="12" customWidth="1"/>
    <col min="16" max="16" width="7.6640625" style="12" customWidth="1"/>
    <col min="17" max="17" width="5.83203125" style="12" customWidth="1"/>
    <col min="18" max="18" width="8.33203125" style="12" customWidth="1"/>
    <col min="19" max="19" width="5.1640625" style="12" customWidth="1"/>
    <col min="20" max="20" width="9.33203125" style="12" customWidth="1"/>
    <col min="21" max="256" width="16.33203125" style="12" customWidth="1"/>
  </cols>
  <sheetData>
    <row r="1" spans="2:20" ht="99.25" customHeight="1" x14ac:dyDescent="0.15"/>
    <row r="2" spans="2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4</v>
      </c>
      <c r="K2" s="22"/>
      <c r="L2" s="22"/>
      <c r="M2" s="22"/>
      <c r="N2" s="22"/>
      <c r="O2" s="26" t="s">
        <v>5</v>
      </c>
      <c r="P2" s="22"/>
      <c r="Q2" s="22"/>
      <c r="R2" s="22"/>
      <c r="S2" s="22"/>
      <c r="T2" s="24" t="s">
        <v>6</v>
      </c>
    </row>
    <row r="3" spans="2:20" ht="24.25" customHeight="1" x14ac:dyDescent="0.15">
      <c r="B3" s="22"/>
      <c r="C3" s="22"/>
      <c r="D3" s="2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7</v>
      </c>
      <c r="K3" s="2" t="s">
        <v>12</v>
      </c>
      <c r="L3" s="2" t="s">
        <v>13</v>
      </c>
      <c r="M3" s="2" t="s">
        <v>10</v>
      </c>
      <c r="N3" s="2" t="s">
        <v>11</v>
      </c>
      <c r="O3" s="3" t="s">
        <v>7</v>
      </c>
      <c r="P3" s="3" t="s">
        <v>8</v>
      </c>
      <c r="Q3" s="3" t="s">
        <v>13</v>
      </c>
      <c r="R3" s="3" t="s">
        <v>10</v>
      </c>
      <c r="S3" s="3" t="s">
        <v>11</v>
      </c>
      <c r="T3" s="22"/>
    </row>
    <row r="4" spans="2:20" ht="16.25" customHeight="1" x14ac:dyDescent="0.15">
      <c r="B4" s="4">
        <v>1</v>
      </c>
      <c r="C4" s="18" t="s">
        <v>49</v>
      </c>
      <c r="D4" s="18" t="s">
        <v>15</v>
      </c>
      <c r="E4" s="6">
        <v>1.9</v>
      </c>
      <c r="F4" s="6">
        <v>2.9</v>
      </c>
      <c r="G4" s="6">
        <v>3.7</v>
      </c>
      <c r="H4" s="6">
        <v>1</v>
      </c>
      <c r="I4" s="6">
        <f t="shared" ref="I4:I22" si="0">SUM(E4:H4)</f>
        <v>9.5</v>
      </c>
      <c r="J4" s="7">
        <v>2</v>
      </c>
      <c r="K4" s="7">
        <v>2.9</v>
      </c>
      <c r="L4" s="7">
        <v>4</v>
      </c>
      <c r="M4" s="7">
        <v>1</v>
      </c>
      <c r="N4" s="7">
        <f t="shared" ref="N4:N22" si="1">SUM(J4:M4)</f>
        <v>9.9</v>
      </c>
      <c r="O4" s="8">
        <v>2</v>
      </c>
      <c r="P4" s="8">
        <v>3</v>
      </c>
      <c r="Q4" s="8">
        <v>3.8</v>
      </c>
      <c r="R4" s="8">
        <v>1</v>
      </c>
      <c r="S4" s="8">
        <f t="shared" ref="S4:S22" si="2">SUM(O4:R4)</f>
        <v>9.8000000000000007</v>
      </c>
      <c r="T4" s="9">
        <f t="shared" ref="T4:T22" si="3">I4+N4+S4</f>
        <v>29.2</v>
      </c>
    </row>
    <row r="5" spans="2:20" ht="16.25" customHeight="1" x14ac:dyDescent="0.15">
      <c r="B5" s="4">
        <v>2</v>
      </c>
      <c r="C5" s="18" t="s">
        <v>47</v>
      </c>
      <c r="D5" s="18" t="s">
        <v>31</v>
      </c>
      <c r="E5" s="6">
        <v>1.9</v>
      </c>
      <c r="F5" s="6">
        <v>2.8</v>
      </c>
      <c r="G5" s="6">
        <v>3.9</v>
      </c>
      <c r="H5" s="6">
        <v>1</v>
      </c>
      <c r="I5" s="6">
        <f t="shared" si="0"/>
        <v>9.6</v>
      </c>
      <c r="J5" s="7">
        <v>1.9</v>
      </c>
      <c r="K5" s="7">
        <v>2.9</v>
      </c>
      <c r="L5" s="7">
        <v>4</v>
      </c>
      <c r="M5" s="7">
        <v>1</v>
      </c>
      <c r="N5" s="7">
        <f t="shared" si="1"/>
        <v>9.8000000000000007</v>
      </c>
      <c r="O5" s="8">
        <v>2</v>
      </c>
      <c r="P5" s="8">
        <v>2.8</v>
      </c>
      <c r="Q5" s="8">
        <v>3.5</v>
      </c>
      <c r="R5" s="8">
        <v>1</v>
      </c>
      <c r="S5" s="8">
        <f t="shared" si="2"/>
        <v>9.3000000000000007</v>
      </c>
      <c r="T5" s="9">
        <f t="shared" si="3"/>
        <v>28.7</v>
      </c>
    </row>
    <row r="6" spans="2:20" ht="16.25" customHeight="1" x14ac:dyDescent="0.15">
      <c r="B6" s="4">
        <v>3</v>
      </c>
      <c r="C6" s="18" t="s">
        <v>42</v>
      </c>
      <c r="D6" s="18" t="s">
        <v>43</v>
      </c>
      <c r="E6" s="6">
        <v>2</v>
      </c>
      <c r="F6" s="6">
        <v>2.9</v>
      </c>
      <c r="G6" s="6">
        <v>3.1</v>
      </c>
      <c r="H6" s="6">
        <v>1</v>
      </c>
      <c r="I6" s="6">
        <f t="shared" si="0"/>
        <v>9</v>
      </c>
      <c r="J6" s="7">
        <v>2</v>
      </c>
      <c r="K6" s="7">
        <v>2.9</v>
      </c>
      <c r="L6" s="7">
        <v>3.9</v>
      </c>
      <c r="M6" s="7">
        <v>1</v>
      </c>
      <c r="N6" s="7">
        <f t="shared" si="1"/>
        <v>9.8000000000000007</v>
      </c>
      <c r="O6" s="8">
        <v>2</v>
      </c>
      <c r="P6" s="8">
        <v>3</v>
      </c>
      <c r="Q6" s="8">
        <v>3.5</v>
      </c>
      <c r="R6" s="8">
        <v>1</v>
      </c>
      <c r="S6" s="8">
        <f t="shared" si="2"/>
        <v>9.5</v>
      </c>
      <c r="T6" s="9">
        <f t="shared" si="3"/>
        <v>28.3</v>
      </c>
    </row>
    <row r="7" spans="2:20" ht="16.25" customHeight="1" x14ac:dyDescent="0.15">
      <c r="B7" s="4">
        <v>4</v>
      </c>
      <c r="C7" s="5" t="s">
        <v>55</v>
      </c>
      <c r="D7" s="5" t="s">
        <v>35</v>
      </c>
      <c r="E7" s="6">
        <v>2</v>
      </c>
      <c r="F7" s="6">
        <v>2.9</v>
      </c>
      <c r="G7" s="6">
        <v>3.5</v>
      </c>
      <c r="H7" s="6">
        <v>1</v>
      </c>
      <c r="I7" s="6">
        <f t="shared" si="0"/>
        <v>9.4</v>
      </c>
      <c r="J7" s="7">
        <v>2</v>
      </c>
      <c r="K7" s="7">
        <v>3</v>
      </c>
      <c r="L7" s="7">
        <v>4</v>
      </c>
      <c r="M7" s="7">
        <v>1</v>
      </c>
      <c r="N7" s="7">
        <f t="shared" si="1"/>
        <v>10</v>
      </c>
      <c r="O7" s="8">
        <v>2</v>
      </c>
      <c r="P7" s="8">
        <v>2.5</v>
      </c>
      <c r="Q7" s="8">
        <v>3</v>
      </c>
      <c r="R7" s="8">
        <v>1</v>
      </c>
      <c r="S7" s="8">
        <f t="shared" si="2"/>
        <v>8.5</v>
      </c>
      <c r="T7" s="9">
        <f t="shared" si="3"/>
        <v>27.9</v>
      </c>
    </row>
    <row r="8" spans="2:20" ht="16.25" customHeight="1" x14ac:dyDescent="0.15">
      <c r="B8" s="4">
        <v>5</v>
      </c>
      <c r="C8" s="5" t="s">
        <v>23</v>
      </c>
      <c r="D8" s="5" t="s">
        <v>24</v>
      </c>
      <c r="E8" s="6">
        <v>1.8</v>
      </c>
      <c r="F8" s="6">
        <v>2.8</v>
      </c>
      <c r="G8" s="6">
        <v>3.7</v>
      </c>
      <c r="H8" s="6">
        <v>1</v>
      </c>
      <c r="I8" s="6">
        <f t="shared" si="0"/>
        <v>9.3000000000000007</v>
      </c>
      <c r="J8" s="7">
        <v>1.9</v>
      </c>
      <c r="K8" s="7">
        <v>2.8</v>
      </c>
      <c r="L8" s="7">
        <v>3.9</v>
      </c>
      <c r="M8" s="7">
        <v>1</v>
      </c>
      <c r="N8" s="7">
        <f t="shared" si="1"/>
        <v>9.6</v>
      </c>
      <c r="O8" s="8">
        <v>2</v>
      </c>
      <c r="P8" s="8">
        <v>2.9</v>
      </c>
      <c r="Q8" s="8">
        <v>3</v>
      </c>
      <c r="R8" s="8">
        <v>1</v>
      </c>
      <c r="S8" s="8">
        <f t="shared" si="2"/>
        <v>8.9</v>
      </c>
      <c r="T8" s="9">
        <f t="shared" si="3"/>
        <v>27.799999999999997</v>
      </c>
    </row>
    <row r="9" spans="2:20" ht="16.25" customHeight="1" x14ac:dyDescent="0.15">
      <c r="B9" s="4">
        <v>6</v>
      </c>
      <c r="C9" s="5" t="s">
        <v>44</v>
      </c>
      <c r="D9" s="5" t="s">
        <v>43</v>
      </c>
      <c r="E9" s="6">
        <v>2</v>
      </c>
      <c r="F9" s="6">
        <v>2.7</v>
      </c>
      <c r="G9" s="6">
        <v>3.5</v>
      </c>
      <c r="H9" s="6">
        <v>1</v>
      </c>
      <c r="I9" s="6">
        <f t="shared" si="0"/>
        <v>9.1999999999999993</v>
      </c>
      <c r="J9" s="7">
        <v>2</v>
      </c>
      <c r="K9" s="7">
        <v>2.8</v>
      </c>
      <c r="L9" s="7">
        <v>3.8</v>
      </c>
      <c r="M9" s="7">
        <v>1</v>
      </c>
      <c r="N9" s="7">
        <f t="shared" si="1"/>
        <v>9.6</v>
      </c>
      <c r="O9" s="8">
        <v>2</v>
      </c>
      <c r="P9" s="8">
        <v>2.8</v>
      </c>
      <c r="Q9" s="8">
        <v>3.4</v>
      </c>
      <c r="R9" s="8">
        <v>0.8</v>
      </c>
      <c r="S9" s="8">
        <f t="shared" si="2"/>
        <v>9</v>
      </c>
      <c r="T9" s="9">
        <f t="shared" si="3"/>
        <v>27.799999999999997</v>
      </c>
    </row>
    <row r="10" spans="2:20" ht="16.25" customHeight="1" x14ac:dyDescent="0.15">
      <c r="B10" s="4">
        <v>7</v>
      </c>
      <c r="C10" s="5" t="s">
        <v>52</v>
      </c>
      <c r="D10" s="5" t="s">
        <v>53</v>
      </c>
      <c r="E10" s="6">
        <v>2</v>
      </c>
      <c r="F10" s="6">
        <v>2.5</v>
      </c>
      <c r="G10" s="6">
        <v>3.5</v>
      </c>
      <c r="H10" s="6">
        <v>1</v>
      </c>
      <c r="I10" s="6">
        <f t="shared" si="0"/>
        <v>9</v>
      </c>
      <c r="J10" s="7">
        <v>1.9</v>
      </c>
      <c r="K10" s="7">
        <v>2.8</v>
      </c>
      <c r="L10" s="7">
        <v>3.5</v>
      </c>
      <c r="M10" s="7">
        <v>1</v>
      </c>
      <c r="N10" s="7">
        <f t="shared" si="1"/>
        <v>9.1999999999999993</v>
      </c>
      <c r="O10" s="8">
        <v>2</v>
      </c>
      <c r="P10" s="8">
        <v>2.5</v>
      </c>
      <c r="Q10" s="8">
        <v>3.5</v>
      </c>
      <c r="R10" s="8">
        <v>1</v>
      </c>
      <c r="S10" s="8">
        <f t="shared" si="2"/>
        <v>9</v>
      </c>
      <c r="T10" s="9">
        <f t="shared" si="3"/>
        <v>27.2</v>
      </c>
    </row>
    <row r="11" spans="2:20" ht="16.25" customHeight="1" x14ac:dyDescent="0.15">
      <c r="B11" s="4">
        <v>8</v>
      </c>
      <c r="C11" s="5" t="s">
        <v>27</v>
      </c>
      <c r="D11" s="5" t="s">
        <v>24</v>
      </c>
      <c r="E11" s="6">
        <v>1.7</v>
      </c>
      <c r="F11" s="6">
        <v>2.8</v>
      </c>
      <c r="G11" s="6">
        <v>3.2</v>
      </c>
      <c r="H11" s="6">
        <v>1</v>
      </c>
      <c r="I11" s="6">
        <f t="shared" si="0"/>
        <v>8.6999999999999993</v>
      </c>
      <c r="J11" s="7">
        <v>1.8</v>
      </c>
      <c r="K11" s="7">
        <v>2.8</v>
      </c>
      <c r="L11" s="7">
        <v>3.8</v>
      </c>
      <c r="M11" s="7">
        <v>1</v>
      </c>
      <c r="N11" s="7">
        <f t="shared" si="1"/>
        <v>9.3999999999999986</v>
      </c>
      <c r="O11" s="8">
        <v>1.8</v>
      </c>
      <c r="P11" s="8">
        <v>2.7</v>
      </c>
      <c r="Q11" s="8">
        <v>3.5</v>
      </c>
      <c r="R11" s="8">
        <v>1</v>
      </c>
      <c r="S11" s="8">
        <f t="shared" si="2"/>
        <v>9</v>
      </c>
      <c r="T11" s="9">
        <f t="shared" si="3"/>
        <v>27.099999999999998</v>
      </c>
    </row>
    <row r="12" spans="2:20" ht="16.25" customHeight="1" x14ac:dyDescent="0.15">
      <c r="B12" s="4">
        <v>9</v>
      </c>
      <c r="C12" s="5" t="s">
        <v>54</v>
      </c>
      <c r="D12" s="5" t="s">
        <v>35</v>
      </c>
      <c r="E12" s="6">
        <v>2</v>
      </c>
      <c r="F12" s="6">
        <v>2.1</v>
      </c>
      <c r="G12" s="6">
        <v>3</v>
      </c>
      <c r="H12" s="6">
        <v>1</v>
      </c>
      <c r="I12" s="6">
        <f t="shared" si="0"/>
        <v>8.1</v>
      </c>
      <c r="J12" s="7">
        <v>1.7</v>
      </c>
      <c r="K12" s="7">
        <v>2.5</v>
      </c>
      <c r="L12" s="7">
        <v>3.4</v>
      </c>
      <c r="M12" s="7">
        <v>1</v>
      </c>
      <c r="N12" s="7">
        <f t="shared" si="1"/>
        <v>8.6</v>
      </c>
      <c r="O12" s="8">
        <v>2</v>
      </c>
      <c r="P12" s="8">
        <v>2.5</v>
      </c>
      <c r="Q12" s="8">
        <v>3.5</v>
      </c>
      <c r="R12" s="8">
        <v>1</v>
      </c>
      <c r="S12" s="8">
        <f t="shared" si="2"/>
        <v>9</v>
      </c>
      <c r="T12" s="9">
        <f t="shared" si="3"/>
        <v>25.7</v>
      </c>
    </row>
    <row r="13" spans="2:20" ht="16.25" customHeight="1" x14ac:dyDescent="0.15">
      <c r="B13" s="4">
        <v>10</v>
      </c>
      <c r="C13" s="5" t="s">
        <v>51</v>
      </c>
      <c r="D13" s="5" t="s">
        <v>26</v>
      </c>
      <c r="E13" s="6">
        <v>1.5</v>
      </c>
      <c r="F13" s="6">
        <v>2.4</v>
      </c>
      <c r="G13" s="6">
        <v>3.3</v>
      </c>
      <c r="H13" s="6">
        <v>1</v>
      </c>
      <c r="I13" s="6">
        <f t="shared" si="0"/>
        <v>8.1999999999999993</v>
      </c>
      <c r="J13" s="7">
        <v>1.7</v>
      </c>
      <c r="K13" s="7">
        <v>2.5</v>
      </c>
      <c r="L13" s="7">
        <v>3.4</v>
      </c>
      <c r="M13" s="7">
        <v>1</v>
      </c>
      <c r="N13" s="7">
        <f t="shared" si="1"/>
        <v>8.6</v>
      </c>
      <c r="O13" s="8">
        <v>1.5</v>
      </c>
      <c r="P13" s="8">
        <v>2.5</v>
      </c>
      <c r="Q13" s="8">
        <v>3.5</v>
      </c>
      <c r="R13" s="8">
        <v>1</v>
      </c>
      <c r="S13" s="8">
        <f t="shared" si="2"/>
        <v>8.5</v>
      </c>
      <c r="T13" s="9">
        <f t="shared" si="3"/>
        <v>25.299999999999997</v>
      </c>
    </row>
    <row r="14" spans="2:20" ht="16.25" customHeight="1" x14ac:dyDescent="0.15">
      <c r="B14" s="4">
        <v>11</v>
      </c>
      <c r="C14" s="5" t="s">
        <v>46</v>
      </c>
      <c r="D14" s="5" t="s">
        <v>39</v>
      </c>
      <c r="E14" s="6">
        <v>1.8</v>
      </c>
      <c r="F14" s="6">
        <v>2.2000000000000002</v>
      </c>
      <c r="G14" s="6">
        <v>3.1</v>
      </c>
      <c r="H14" s="6">
        <v>1</v>
      </c>
      <c r="I14" s="6">
        <f t="shared" si="0"/>
        <v>8.1</v>
      </c>
      <c r="J14" s="7">
        <v>1.6</v>
      </c>
      <c r="K14" s="7">
        <v>2.5</v>
      </c>
      <c r="L14" s="7">
        <v>3.4</v>
      </c>
      <c r="M14" s="7">
        <v>1</v>
      </c>
      <c r="N14" s="7">
        <f t="shared" si="1"/>
        <v>8.5</v>
      </c>
      <c r="O14" s="8">
        <v>1.8</v>
      </c>
      <c r="P14" s="8">
        <v>2.4</v>
      </c>
      <c r="Q14" s="8">
        <v>3.4</v>
      </c>
      <c r="R14" s="8">
        <v>1</v>
      </c>
      <c r="S14" s="8">
        <f t="shared" si="2"/>
        <v>8.6</v>
      </c>
      <c r="T14" s="9">
        <f t="shared" si="3"/>
        <v>25.200000000000003</v>
      </c>
    </row>
    <row r="15" spans="2:20" ht="16.25" customHeight="1" x14ac:dyDescent="0.15">
      <c r="B15" s="4">
        <v>12</v>
      </c>
      <c r="C15" s="5" t="s">
        <v>30</v>
      </c>
      <c r="D15" s="5" t="s">
        <v>31</v>
      </c>
      <c r="E15" s="6">
        <v>1.4</v>
      </c>
      <c r="F15" s="6">
        <v>2.2999999999999998</v>
      </c>
      <c r="G15" s="6">
        <v>3.3</v>
      </c>
      <c r="H15" s="6">
        <v>1</v>
      </c>
      <c r="I15" s="6">
        <f t="shared" si="0"/>
        <v>8</v>
      </c>
      <c r="J15" s="7">
        <v>1.8</v>
      </c>
      <c r="K15" s="7">
        <v>2.6</v>
      </c>
      <c r="L15" s="7">
        <v>3.4</v>
      </c>
      <c r="M15" s="7">
        <v>1</v>
      </c>
      <c r="N15" s="7">
        <f t="shared" si="1"/>
        <v>8.8000000000000007</v>
      </c>
      <c r="O15" s="8">
        <v>1.8</v>
      </c>
      <c r="P15" s="8">
        <v>2.5</v>
      </c>
      <c r="Q15" s="8">
        <v>3</v>
      </c>
      <c r="R15" s="8">
        <v>1</v>
      </c>
      <c r="S15" s="8">
        <f t="shared" si="2"/>
        <v>8.3000000000000007</v>
      </c>
      <c r="T15" s="9">
        <f t="shared" si="3"/>
        <v>25.1</v>
      </c>
    </row>
    <row r="16" spans="2:20" ht="16.25" customHeight="1" x14ac:dyDescent="0.15">
      <c r="B16" s="4">
        <v>13</v>
      </c>
      <c r="C16" s="5" t="s">
        <v>45</v>
      </c>
      <c r="D16" s="5" t="s">
        <v>43</v>
      </c>
      <c r="E16" s="6">
        <v>1.8</v>
      </c>
      <c r="F16" s="6">
        <v>2.2999999999999998</v>
      </c>
      <c r="G16" s="6">
        <v>3.2</v>
      </c>
      <c r="H16" s="6">
        <v>1</v>
      </c>
      <c r="I16" s="6">
        <f t="shared" si="0"/>
        <v>8.3000000000000007</v>
      </c>
      <c r="J16" s="7">
        <v>1.7</v>
      </c>
      <c r="K16" s="7">
        <v>2</v>
      </c>
      <c r="L16" s="7">
        <v>3</v>
      </c>
      <c r="M16" s="7">
        <v>0.9</v>
      </c>
      <c r="N16" s="7">
        <f t="shared" si="1"/>
        <v>7.6000000000000005</v>
      </c>
      <c r="O16" s="8">
        <v>1.8</v>
      </c>
      <c r="P16" s="8">
        <v>2.2999999999999998</v>
      </c>
      <c r="Q16" s="8">
        <v>3.5</v>
      </c>
      <c r="R16" s="8">
        <v>0.8</v>
      </c>
      <c r="S16" s="8">
        <f t="shared" si="2"/>
        <v>8.4</v>
      </c>
      <c r="T16" s="9">
        <f t="shared" si="3"/>
        <v>24.300000000000004</v>
      </c>
    </row>
    <row r="17" spans="2:20" ht="16.25" customHeight="1" x14ac:dyDescent="0.15">
      <c r="B17" s="4">
        <v>14</v>
      </c>
      <c r="C17" s="5" t="s">
        <v>48</v>
      </c>
      <c r="D17" s="5" t="s">
        <v>48</v>
      </c>
      <c r="E17" s="6">
        <v>1.8</v>
      </c>
      <c r="F17" s="6">
        <v>2.4</v>
      </c>
      <c r="G17" s="6">
        <v>3.4</v>
      </c>
      <c r="H17" s="6">
        <v>1</v>
      </c>
      <c r="I17" s="6">
        <f t="shared" si="0"/>
        <v>8.6</v>
      </c>
      <c r="J17" s="7">
        <v>1.7</v>
      </c>
      <c r="K17" s="7">
        <v>2.4</v>
      </c>
      <c r="L17" s="7">
        <v>3.2</v>
      </c>
      <c r="M17" s="7">
        <v>1</v>
      </c>
      <c r="N17" s="7">
        <f t="shared" si="1"/>
        <v>8.3000000000000007</v>
      </c>
      <c r="O17" s="8">
        <v>1</v>
      </c>
      <c r="P17" s="8">
        <v>2.5</v>
      </c>
      <c r="Q17" s="8">
        <v>3</v>
      </c>
      <c r="R17" s="8">
        <v>0.7</v>
      </c>
      <c r="S17" s="8">
        <f t="shared" si="2"/>
        <v>7.2</v>
      </c>
      <c r="T17" s="9">
        <f t="shared" si="3"/>
        <v>24.099999999999998</v>
      </c>
    </row>
    <row r="18" spans="2:20" ht="16.25" customHeight="1" x14ac:dyDescent="0.15">
      <c r="B18" s="4">
        <v>15</v>
      </c>
      <c r="C18" s="5" t="s">
        <v>50</v>
      </c>
      <c r="D18" s="5" t="s">
        <v>15</v>
      </c>
      <c r="E18" s="6">
        <v>1.5</v>
      </c>
      <c r="F18" s="6">
        <v>2.2999999999999998</v>
      </c>
      <c r="G18" s="6">
        <v>3.2</v>
      </c>
      <c r="H18" s="6">
        <v>1</v>
      </c>
      <c r="I18" s="6">
        <f t="shared" si="0"/>
        <v>8</v>
      </c>
      <c r="J18" s="7">
        <v>1.8</v>
      </c>
      <c r="K18" s="7">
        <v>2.7</v>
      </c>
      <c r="L18" s="7">
        <v>3.5</v>
      </c>
      <c r="M18" s="7">
        <v>1</v>
      </c>
      <c r="N18" s="7">
        <f t="shared" si="1"/>
        <v>9</v>
      </c>
      <c r="O18" s="8">
        <v>1</v>
      </c>
      <c r="P18" s="8">
        <v>2</v>
      </c>
      <c r="Q18" s="8">
        <v>3</v>
      </c>
      <c r="R18" s="8">
        <v>1</v>
      </c>
      <c r="S18" s="8">
        <f t="shared" si="2"/>
        <v>7</v>
      </c>
      <c r="T18" s="9">
        <f t="shared" si="3"/>
        <v>24</v>
      </c>
    </row>
    <row r="19" spans="2:20" ht="18" customHeight="1" x14ac:dyDescent="0.15">
      <c r="B19" s="4">
        <v>16</v>
      </c>
      <c r="C19" s="5" t="s">
        <v>56</v>
      </c>
      <c r="D19" s="5" t="s">
        <v>35</v>
      </c>
      <c r="E19" s="6">
        <v>1.5</v>
      </c>
      <c r="F19" s="6">
        <v>2.1</v>
      </c>
      <c r="G19" s="6">
        <v>3.6</v>
      </c>
      <c r="H19" s="6">
        <v>1</v>
      </c>
      <c r="I19" s="6">
        <f t="shared" si="0"/>
        <v>8.1999999999999993</v>
      </c>
      <c r="J19" s="7">
        <v>1.6</v>
      </c>
      <c r="K19" s="7">
        <v>2.4</v>
      </c>
      <c r="L19" s="7">
        <v>3.2</v>
      </c>
      <c r="M19" s="7">
        <v>1</v>
      </c>
      <c r="N19" s="7">
        <f t="shared" si="1"/>
        <v>8.1999999999999993</v>
      </c>
      <c r="O19" s="8">
        <v>1</v>
      </c>
      <c r="P19" s="8">
        <v>1.8</v>
      </c>
      <c r="Q19" s="8">
        <v>4</v>
      </c>
      <c r="R19" s="8">
        <v>0.8</v>
      </c>
      <c r="S19" s="8">
        <f t="shared" si="2"/>
        <v>7.6</v>
      </c>
      <c r="T19" s="9">
        <f t="shared" si="3"/>
        <v>24</v>
      </c>
    </row>
    <row r="20" spans="2:20" ht="18" customHeight="1" x14ac:dyDescent="0.15">
      <c r="B20" s="4">
        <v>17</v>
      </c>
      <c r="C20" s="5" t="s">
        <v>28</v>
      </c>
      <c r="D20" s="5" t="s">
        <v>29</v>
      </c>
      <c r="E20" s="6">
        <v>1.4</v>
      </c>
      <c r="F20" s="6">
        <v>2.7</v>
      </c>
      <c r="G20" s="6">
        <v>3.1</v>
      </c>
      <c r="H20" s="6">
        <v>1</v>
      </c>
      <c r="I20" s="6">
        <f t="shared" si="0"/>
        <v>8.1999999999999993</v>
      </c>
      <c r="J20" s="7">
        <v>1.8</v>
      </c>
      <c r="K20" s="7">
        <v>2.5</v>
      </c>
      <c r="L20" s="7">
        <v>3.2</v>
      </c>
      <c r="M20" s="7">
        <v>1</v>
      </c>
      <c r="N20" s="7">
        <f t="shared" si="1"/>
        <v>8.5</v>
      </c>
      <c r="O20" s="8">
        <v>1.5</v>
      </c>
      <c r="P20" s="8">
        <v>2</v>
      </c>
      <c r="Q20" s="8">
        <v>3</v>
      </c>
      <c r="R20" s="8">
        <v>0.5</v>
      </c>
      <c r="S20" s="8">
        <f t="shared" si="2"/>
        <v>7</v>
      </c>
      <c r="T20" s="9">
        <f t="shared" si="3"/>
        <v>23.7</v>
      </c>
    </row>
    <row r="21" spans="2:20" ht="18" customHeight="1" x14ac:dyDescent="0.15">
      <c r="B21" s="4">
        <v>18</v>
      </c>
      <c r="C21" s="5" t="s">
        <v>25</v>
      </c>
      <c r="D21" s="5" t="s">
        <v>26</v>
      </c>
      <c r="E21" s="6">
        <v>1.2</v>
      </c>
      <c r="F21" s="6">
        <v>2.5</v>
      </c>
      <c r="G21" s="6">
        <v>3.7</v>
      </c>
      <c r="H21" s="6">
        <v>1</v>
      </c>
      <c r="I21" s="6">
        <f t="shared" si="0"/>
        <v>8.4</v>
      </c>
      <c r="J21" s="7">
        <v>1</v>
      </c>
      <c r="K21" s="7">
        <v>2</v>
      </c>
      <c r="L21" s="7">
        <v>2.9</v>
      </c>
      <c r="M21" s="7">
        <v>0.9</v>
      </c>
      <c r="N21" s="7">
        <f t="shared" si="1"/>
        <v>6.8000000000000007</v>
      </c>
      <c r="O21" s="8">
        <v>1</v>
      </c>
      <c r="P21" s="8">
        <v>2</v>
      </c>
      <c r="Q21" s="8">
        <v>2.5</v>
      </c>
      <c r="R21" s="8">
        <v>1</v>
      </c>
      <c r="S21" s="8">
        <f t="shared" si="2"/>
        <v>6.5</v>
      </c>
      <c r="T21" s="9">
        <f t="shared" si="3"/>
        <v>21.700000000000003</v>
      </c>
    </row>
    <row r="22" spans="2:20" ht="18" customHeight="1" x14ac:dyDescent="0.15">
      <c r="B22" s="4">
        <v>19</v>
      </c>
      <c r="C22" s="5" t="s">
        <v>32</v>
      </c>
      <c r="D22" s="5" t="s">
        <v>31</v>
      </c>
      <c r="E22" s="6">
        <v>1.1000000000000001</v>
      </c>
      <c r="F22" s="6">
        <v>2.2999999999999998</v>
      </c>
      <c r="G22" s="6">
        <v>3.3</v>
      </c>
      <c r="H22" s="6">
        <v>1</v>
      </c>
      <c r="I22" s="6">
        <f t="shared" si="0"/>
        <v>7.6999999999999993</v>
      </c>
      <c r="J22" s="7">
        <v>1.5</v>
      </c>
      <c r="K22" s="7">
        <v>2.2000000000000002</v>
      </c>
      <c r="L22" s="7">
        <v>3</v>
      </c>
      <c r="M22" s="7">
        <v>0.8</v>
      </c>
      <c r="N22" s="7">
        <f t="shared" si="1"/>
        <v>7.5</v>
      </c>
      <c r="O22" s="8">
        <v>1.3</v>
      </c>
      <c r="P22" s="8">
        <v>1.5</v>
      </c>
      <c r="Q22" s="8">
        <v>2.5</v>
      </c>
      <c r="R22" s="8">
        <v>0.2</v>
      </c>
      <c r="S22" s="8">
        <f t="shared" si="2"/>
        <v>5.5</v>
      </c>
      <c r="T22" s="9">
        <f t="shared" si="3"/>
        <v>20.7</v>
      </c>
    </row>
    <row r="23" spans="2:20" ht="18" customHeight="1" x14ac:dyDescent="0.15">
      <c r="B23" s="4"/>
      <c r="C23" s="5"/>
      <c r="D23" s="5"/>
      <c r="E23" s="6"/>
      <c r="F23" s="6"/>
      <c r="G23" s="6"/>
      <c r="H23" s="6"/>
      <c r="I23" s="6">
        <f t="shared" ref="I23" si="4">SUM(E23:H23)</f>
        <v>0</v>
      </c>
      <c r="J23" s="7"/>
      <c r="K23" s="7"/>
      <c r="L23" s="7"/>
      <c r="M23" s="7"/>
      <c r="N23" s="7">
        <f t="shared" ref="N23" si="5">SUM(J23:M23)</f>
        <v>0</v>
      </c>
      <c r="O23" s="8"/>
      <c r="P23" s="8"/>
      <c r="Q23" s="8"/>
      <c r="R23" s="8"/>
      <c r="S23" s="8">
        <f t="shared" ref="S23" si="6">SUM(O23:R23)</f>
        <v>0</v>
      </c>
      <c r="T23" s="9">
        <f t="shared" ref="T23" si="7">I23+N23+S23</f>
        <v>0</v>
      </c>
    </row>
    <row r="24" spans="2:20" ht="18" customHeight="1" x14ac:dyDescent="0.15">
      <c r="B24" s="4"/>
      <c r="C24" s="5"/>
      <c r="D24" s="5"/>
      <c r="E24" s="6"/>
      <c r="F24" s="6"/>
      <c r="G24" s="6"/>
      <c r="H24" s="6"/>
      <c r="I24" s="6">
        <f t="shared" ref="I24:I32" si="8">SUM(E24:H24)</f>
        <v>0</v>
      </c>
      <c r="J24" s="7"/>
      <c r="K24" s="7"/>
      <c r="L24" s="7"/>
      <c r="M24" s="7"/>
      <c r="N24" s="7">
        <f t="shared" ref="N24:N32" si="9">SUM(J24:M24)</f>
        <v>0</v>
      </c>
      <c r="O24" s="8"/>
      <c r="P24" s="8"/>
      <c r="Q24" s="8"/>
      <c r="R24" s="8"/>
      <c r="S24" s="8">
        <f t="shared" ref="S24:S32" si="10">SUM(O24:R24)</f>
        <v>0</v>
      </c>
      <c r="T24" s="9">
        <f t="shared" ref="T24:T32" si="11">I24+N24+S24</f>
        <v>0</v>
      </c>
    </row>
    <row r="25" spans="2:20" ht="18" customHeight="1" x14ac:dyDescent="0.15">
      <c r="B25" s="4"/>
      <c r="C25" s="5"/>
      <c r="D25" s="5"/>
      <c r="E25" s="6"/>
      <c r="F25" s="6"/>
      <c r="G25" s="6"/>
      <c r="H25" s="6"/>
      <c r="I25" s="6">
        <f t="shared" si="8"/>
        <v>0</v>
      </c>
      <c r="J25" s="7"/>
      <c r="K25" s="7"/>
      <c r="L25" s="7"/>
      <c r="M25" s="7"/>
      <c r="N25" s="7">
        <f t="shared" si="9"/>
        <v>0</v>
      </c>
      <c r="O25" s="8"/>
      <c r="P25" s="8"/>
      <c r="Q25" s="8"/>
      <c r="R25" s="8"/>
      <c r="S25" s="8">
        <f t="shared" si="10"/>
        <v>0</v>
      </c>
      <c r="T25" s="9">
        <f t="shared" si="11"/>
        <v>0</v>
      </c>
    </row>
    <row r="26" spans="2:20" ht="18" customHeight="1" x14ac:dyDescent="0.15">
      <c r="B26" s="4"/>
      <c r="C26" s="5"/>
      <c r="D26" s="5"/>
      <c r="E26" s="6"/>
      <c r="F26" s="6"/>
      <c r="G26" s="6"/>
      <c r="H26" s="6"/>
      <c r="I26" s="6">
        <f t="shared" si="8"/>
        <v>0</v>
      </c>
      <c r="J26" s="7"/>
      <c r="K26" s="7"/>
      <c r="L26" s="7"/>
      <c r="M26" s="7"/>
      <c r="N26" s="7">
        <f t="shared" si="9"/>
        <v>0</v>
      </c>
      <c r="O26" s="8"/>
      <c r="P26" s="8"/>
      <c r="Q26" s="8"/>
      <c r="R26" s="8"/>
      <c r="S26" s="8">
        <f t="shared" si="10"/>
        <v>0</v>
      </c>
      <c r="T26" s="9">
        <f t="shared" si="11"/>
        <v>0</v>
      </c>
    </row>
    <row r="27" spans="2:20" ht="18" customHeight="1" x14ac:dyDescent="0.15">
      <c r="B27" s="4"/>
      <c r="C27" s="5"/>
      <c r="D27" s="5"/>
      <c r="E27" s="6"/>
      <c r="F27" s="6"/>
      <c r="G27" s="6"/>
      <c r="H27" s="6"/>
      <c r="I27" s="6">
        <f t="shared" si="8"/>
        <v>0</v>
      </c>
      <c r="J27" s="7"/>
      <c r="K27" s="7"/>
      <c r="L27" s="7"/>
      <c r="M27" s="7"/>
      <c r="N27" s="7">
        <f t="shared" si="9"/>
        <v>0</v>
      </c>
      <c r="O27" s="8"/>
      <c r="P27" s="8"/>
      <c r="Q27" s="8"/>
      <c r="R27" s="8"/>
      <c r="S27" s="8">
        <f t="shared" si="10"/>
        <v>0</v>
      </c>
      <c r="T27" s="9">
        <f t="shared" si="11"/>
        <v>0</v>
      </c>
    </row>
    <row r="28" spans="2:20" ht="18" customHeight="1" x14ac:dyDescent="0.15">
      <c r="B28" s="4"/>
      <c r="C28" s="5"/>
      <c r="D28" s="5"/>
      <c r="E28" s="6"/>
      <c r="F28" s="6"/>
      <c r="G28" s="6"/>
      <c r="H28" s="6"/>
      <c r="I28" s="6">
        <f t="shared" si="8"/>
        <v>0</v>
      </c>
      <c r="J28" s="7"/>
      <c r="K28" s="7"/>
      <c r="L28" s="7"/>
      <c r="M28" s="7"/>
      <c r="N28" s="7">
        <f t="shared" si="9"/>
        <v>0</v>
      </c>
      <c r="O28" s="8"/>
      <c r="P28" s="8"/>
      <c r="Q28" s="8"/>
      <c r="R28" s="8"/>
      <c r="S28" s="8">
        <f t="shared" si="10"/>
        <v>0</v>
      </c>
      <c r="T28" s="9">
        <f t="shared" si="11"/>
        <v>0</v>
      </c>
    </row>
    <row r="29" spans="2:20" ht="18" customHeight="1" x14ac:dyDescent="0.15">
      <c r="B29" s="4"/>
      <c r="C29" s="5"/>
      <c r="D29" s="5"/>
      <c r="E29" s="6"/>
      <c r="F29" s="6"/>
      <c r="G29" s="6"/>
      <c r="H29" s="6"/>
      <c r="I29" s="6">
        <f t="shared" si="8"/>
        <v>0</v>
      </c>
      <c r="J29" s="7"/>
      <c r="K29" s="7"/>
      <c r="L29" s="7"/>
      <c r="M29" s="7"/>
      <c r="N29" s="7">
        <f t="shared" si="9"/>
        <v>0</v>
      </c>
      <c r="O29" s="8"/>
      <c r="P29" s="8"/>
      <c r="Q29" s="8"/>
      <c r="R29" s="8"/>
      <c r="S29" s="8">
        <f t="shared" si="10"/>
        <v>0</v>
      </c>
      <c r="T29" s="9">
        <f t="shared" si="11"/>
        <v>0</v>
      </c>
    </row>
    <row r="30" spans="2:20" ht="18" customHeight="1" x14ac:dyDescent="0.15">
      <c r="B30" s="4"/>
      <c r="C30" s="5"/>
      <c r="D30" s="5"/>
      <c r="E30" s="6"/>
      <c r="F30" s="6"/>
      <c r="G30" s="6"/>
      <c r="H30" s="6"/>
      <c r="I30" s="6">
        <f t="shared" si="8"/>
        <v>0</v>
      </c>
      <c r="J30" s="7"/>
      <c r="K30" s="7"/>
      <c r="L30" s="7"/>
      <c r="M30" s="7"/>
      <c r="N30" s="7">
        <f t="shared" si="9"/>
        <v>0</v>
      </c>
      <c r="O30" s="8"/>
      <c r="P30" s="8"/>
      <c r="Q30" s="8"/>
      <c r="R30" s="8"/>
      <c r="S30" s="8">
        <f t="shared" si="10"/>
        <v>0</v>
      </c>
      <c r="T30" s="9">
        <f t="shared" si="11"/>
        <v>0</v>
      </c>
    </row>
    <row r="31" spans="2:20" ht="18" customHeight="1" x14ac:dyDescent="0.15">
      <c r="B31" s="4"/>
      <c r="C31" s="5"/>
      <c r="D31" s="5"/>
      <c r="E31" s="6"/>
      <c r="F31" s="6"/>
      <c r="G31" s="6"/>
      <c r="H31" s="6"/>
      <c r="I31" s="6">
        <f t="shared" si="8"/>
        <v>0</v>
      </c>
      <c r="J31" s="7"/>
      <c r="K31" s="7"/>
      <c r="L31" s="7"/>
      <c r="M31" s="7"/>
      <c r="N31" s="7">
        <f t="shared" si="9"/>
        <v>0</v>
      </c>
      <c r="O31" s="8"/>
      <c r="P31" s="8"/>
      <c r="Q31" s="8"/>
      <c r="R31" s="8"/>
      <c r="S31" s="8">
        <f t="shared" si="10"/>
        <v>0</v>
      </c>
      <c r="T31" s="9">
        <f t="shared" si="11"/>
        <v>0</v>
      </c>
    </row>
    <row r="32" spans="2:20" ht="18" customHeight="1" x14ac:dyDescent="0.15">
      <c r="B32" s="4"/>
      <c r="C32" s="5"/>
      <c r="D32" s="5"/>
      <c r="E32" s="6"/>
      <c r="F32" s="6"/>
      <c r="G32" s="6"/>
      <c r="H32" s="6"/>
      <c r="I32" s="6">
        <f t="shared" si="8"/>
        <v>0</v>
      </c>
      <c r="J32" s="7"/>
      <c r="K32" s="7"/>
      <c r="L32" s="7"/>
      <c r="M32" s="7"/>
      <c r="N32" s="7">
        <f t="shared" si="9"/>
        <v>0</v>
      </c>
      <c r="O32" s="8"/>
      <c r="P32" s="8"/>
      <c r="Q32" s="8"/>
      <c r="R32" s="8"/>
      <c r="S32" s="8">
        <f t="shared" si="10"/>
        <v>0</v>
      </c>
      <c r="T32" s="9">
        <f t="shared" si="11"/>
        <v>0</v>
      </c>
    </row>
  </sheetData>
  <sortState ref="B4:T22">
    <sortCondition descending="1" ref="T4:T22"/>
  </sortState>
  <mergeCells count="7">
    <mergeCell ref="B2:B3"/>
    <mergeCell ref="E2:I2"/>
    <mergeCell ref="T2:T3"/>
    <mergeCell ref="J2:N2"/>
    <mergeCell ref="O2:S2"/>
    <mergeCell ref="D2:D3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14"/>
  <sheetViews>
    <sheetView showGridLines="0" zoomScale="134" workbookViewId="0">
      <selection activeCell="C11" sqref="C11"/>
    </sheetView>
  </sheetViews>
  <sheetFormatPr baseColWidth="10" defaultColWidth="16.33203125" defaultRowHeight="18" customHeight="1" x14ac:dyDescent="0.15"/>
  <cols>
    <col min="1" max="1" width="4.33203125" style="13" customWidth="1"/>
    <col min="2" max="2" width="5.6640625" style="13" customWidth="1"/>
    <col min="3" max="3" width="25.33203125" style="13" customWidth="1"/>
    <col min="4" max="4" width="23.5" style="13" customWidth="1"/>
    <col min="5" max="5" width="5.6640625" style="13" customWidth="1"/>
    <col min="6" max="6" width="7.83203125" style="13" customWidth="1"/>
    <col min="7" max="7" width="4.83203125" style="13" customWidth="1"/>
    <col min="8" max="8" width="8.33203125" style="13" customWidth="1"/>
    <col min="9" max="9" width="5.1640625" style="13" customWidth="1"/>
    <col min="10" max="10" width="5.33203125" style="13" customWidth="1"/>
    <col min="11" max="11" width="7.6640625" style="13" customWidth="1"/>
    <col min="12" max="12" width="4.83203125" style="13" customWidth="1"/>
    <col min="13" max="13" width="9.1640625" style="13" customWidth="1"/>
    <col min="14" max="14" width="5.1640625" style="13" customWidth="1"/>
    <col min="15" max="15" width="5.5" style="13" customWidth="1"/>
    <col min="16" max="16" width="7.6640625" style="13" customWidth="1"/>
    <col min="17" max="17" width="5.83203125" style="13" customWidth="1"/>
    <col min="18" max="18" width="8.33203125" style="13" customWidth="1"/>
    <col min="19" max="19" width="5.1640625" style="13" customWidth="1"/>
    <col min="20" max="20" width="9.33203125" style="13" customWidth="1"/>
    <col min="21" max="256" width="16.33203125" style="13" customWidth="1"/>
  </cols>
  <sheetData>
    <row r="1" spans="2:20" ht="99.25" customHeight="1" x14ac:dyDescent="0.15"/>
    <row r="2" spans="2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4</v>
      </c>
      <c r="K2" s="22"/>
      <c r="L2" s="22"/>
      <c r="M2" s="22"/>
      <c r="N2" s="22"/>
      <c r="O2" s="26" t="s">
        <v>5</v>
      </c>
      <c r="P2" s="22"/>
      <c r="Q2" s="22"/>
      <c r="R2" s="22"/>
      <c r="S2" s="22"/>
      <c r="T2" s="24" t="s">
        <v>6</v>
      </c>
    </row>
    <row r="3" spans="2:20" ht="24.25" customHeight="1" x14ac:dyDescent="0.15">
      <c r="B3" s="22"/>
      <c r="C3" s="22"/>
      <c r="D3" s="2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7</v>
      </c>
      <c r="K3" s="2" t="s">
        <v>12</v>
      </c>
      <c r="L3" s="2" t="s">
        <v>13</v>
      </c>
      <c r="M3" s="2" t="s">
        <v>10</v>
      </c>
      <c r="N3" s="2" t="s">
        <v>11</v>
      </c>
      <c r="O3" s="3" t="s">
        <v>7</v>
      </c>
      <c r="P3" s="3" t="s">
        <v>8</v>
      </c>
      <c r="Q3" s="3" t="s">
        <v>13</v>
      </c>
      <c r="R3" s="3" t="s">
        <v>10</v>
      </c>
      <c r="S3" s="3" t="s">
        <v>11</v>
      </c>
      <c r="T3" s="22"/>
    </row>
    <row r="4" spans="2:20" ht="16.25" customHeight="1" x14ac:dyDescent="0.15">
      <c r="B4" s="20">
        <v>1</v>
      </c>
      <c r="C4" s="18" t="s">
        <v>57</v>
      </c>
      <c r="D4" s="18" t="s">
        <v>58</v>
      </c>
      <c r="E4" s="6">
        <v>1.8</v>
      </c>
      <c r="F4" s="6">
        <v>2.2999999999999998</v>
      </c>
      <c r="G4" s="6">
        <v>3.2</v>
      </c>
      <c r="H4" s="6">
        <v>1</v>
      </c>
      <c r="I4" s="6">
        <f>SUM(E4:H4)</f>
        <v>8.3000000000000007</v>
      </c>
      <c r="J4" s="7">
        <v>1.7</v>
      </c>
      <c r="K4" s="7">
        <v>2.7</v>
      </c>
      <c r="L4" s="7">
        <v>3.4</v>
      </c>
      <c r="M4" s="7">
        <v>1</v>
      </c>
      <c r="N4" s="7">
        <f>SUM(J4:M4)</f>
        <v>8.8000000000000007</v>
      </c>
      <c r="O4" s="8">
        <v>2</v>
      </c>
      <c r="P4" s="8">
        <v>2.7</v>
      </c>
      <c r="Q4" s="8">
        <v>3.5</v>
      </c>
      <c r="R4" s="8">
        <v>1</v>
      </c>
      <c r="S4" s="8">
        <f>SUM(O4:R4)</f>
        <v>9.1999999999999993</v>
      </c>
      <c r="T4" s="9">
        <f>I4+N4+S4</f>
        <v>26.3</v>
      </c>
    </row>
    <row r="5" spans="2:20" ht="16.25" customHeight="1" x14ac:dyDescent="0.15">
      <c r="B5" s="20">
        <v>2</v>
      </c>
      <c r="C5" s="18" t="s">
        <v>59</v>
      </c>
      <c r="D5" s="18" t="s">
        <v>60</v>
      </c>
      <c r="E5" s="6">
        <v>1.5</v>
      </c>
      <c r="F5" s="6">
        <v>2.4</v>
      </c>
      <c r="G5" s="6">
        <v>3.4</v>
      </c>
      <c r="H5" s="6">
        <v>1</v>
      </c>
      <c r="I5" s="6">
        <f>SUM(E5:H5)</f>
        <v>8.3000000000000007</v>
      </c>
      <c r="J5" s="7">
        <v>1.9</v>
      </c>
      <c r="K5" s="7">
        <v>2.8</v>
      </c>
      <c r="L5" s="7">
        <v>3.7</v>
      </c>
      <c r="M5" s="7">
        <v>0.9</v>
      </c>
      <c r="N5" s="7">
        <f>SUM(J5:M5)</f>
        <v>9.2999999999999989</v>
      </c>
      <c r="O5" s="8">
        <v>1.5</v>
      </c>
      <c r="P5" s="8">
        <v>2</v>
      </c>
      <c r="Q5" s="8">
        <v>3.5</v>
      </c>
      <c r="R5" s="8">
        <v>0.5</v>
      </c>
      <c r="S5" s="8">
        <f>SUM(O5:R5)</f>
        <v>7.5</v>
      </c>
      <c r="T5" s="9">
        <f>I5+N5+S5</f>
        <v>25.1</v>
      </c>
    </row>
    <row r="6" spans="2:20" ht="16.25" customHeight="1" x14ac:dyDescent="0.15">
      <c r="B6" s="20">
        <v>3</v>
      </c>
      <c r="C6" s="18" t="s">
        <v>61</v>
      </c>
      <c r="D6" s="18" t="s">
        <v>62</v>
      </c>
      <c r="E6" s="6">
        <v>1</v>
      </c>
      <c r="F6" s="6">
        <v>2.2000000000000002</v>
      </c>
      <c r="G6" s="6">
        <v>3.1</v>
      </c>
      <c r="H6" s="6">
        <v>1</v>
      </c>
      <c r="I6" s="6">
        <f>SUM(E6:H6)</f>
        <v>7.3000000000000007</v>
      </c>
      <c r="J6" s="7">
        <v>1.6</v>
      </c>
      <c r="K6" s="7">
        <v>2.2999999999999998</v>
      </c>
      <c r="L6" s="7">
        <v>3.2</v>
      </c>
      <c r="M6" s="7">
        <v>0.9</v>
      </c>
      <c r="N6" s="7">
        <f>SUM(J6:M6)</f>
        <v>8</v>
      </c>
      <c r="O6" s="8">
        <v>1.5</v>
      </c>
      <c r="P6" s="8">
        <v>2.5</v>
      </c>
      <c r="Q6" s="8">
        <v>3.5</v>
      </c>
      <c r="R6" s="8">
        <v>0.9</v>
      </c>
      <c r="S6" s="8">
        <f>SUM(O6:R6)</f>
        <v>8.4</v>
      </c>
      <c r="T6" s="9">
        <f>I6+N6+S6</f>
        <v>23.700000000000003</v>
      </c>
    </row>
    <row r="7" spans="2:20" ht="16.25" customHeight="1" x14ac:dyDescent="0.15">
      <c r="B7" s="4"/>
      <c r="C7" s="5"/>
      <c r="D7" s="5"/>
      <c r="E7" s="6"/>
      <c r="F7" s="6"/>
      <c r="G7" s="6"/>
      <c r="H7" s="6"/>
      <c r="I7" s="6">
        <f>SUM(E7:H7)</f>
        <v>0</v>
      </c>
      <c r="J7" s="7"/>
      <c r="K7" s="7"/>
      <c r="L7" s="7"/>
      <c r="M7" s="7"/>
      <c r="N7" s="7">
        <f>SUM(J7:M7)</f>
        <v>0</v>
      </c>
      <c r="O7" s="8"/>
      <c r="P7" s="8"/>
      <c r="Q7" s="8"/>
      <c r="R7" s="8"/>
      <c r="S7" s="8">
        <f>SUM(O7:R7)</f>
        <v>0</v>
      </c>
      <c r="T7" s="9">
        <f>I7+N7+S7</f>
        <v>0</v>
      </c>
    </row>
    <row r="8" spans="2:20" ht="16.25" customHeight="1" x14ac:dyDescent="0.15">
      <c r="B8" s="4"/>
      <c r="C8" s="5"/>
      <c r="D8" s="5"/>
      <c r="E8" s="6"/>
      <c r="F8" s="6"/>
      <c r="G8" s="6"/>
      <c r="H8" s="6"/>
      <c r="I8" s="6">
        <f>SUM(E8:H8)</f>
        <v>0</v>
      </c>
      <c r="J8" s="7"/>
      <c r="K8" s="7"/>
      <c r="L8" s="7"/>
      <c r="M8" s="7"/>
      <c r="N8" s="7">
        <f>SUM(J8:M8)</f>
        <v>0</v>
      </c>
      <c r="O8" s="8"/>
      <c r="P8" s="8"/>
      <c r="Q8" s="8"/>
      <c r="R8" s="8"/>
      <c r="S8" s="8">
        <f>SUM(O8:R8)</f>
        <v>0</v>
      </c>
      <c r="T8" s="9">
        <f>I8+N8+S8</f>
        <v>0</v>
      </c>
    </row>
    <row r="9" spans="2:20" ht="18" customHeight="1" x14ac:dyDescent="0.15">
      <c r="B9" s="4"/>
      <c r="C9" s="5"/>
      <c r="D9" s="5"/>
      <c r="E9" s="6"/>
      <c r="F9" s="6"/>
      <c r="G9" s="6"/>
      <c r="H9" s="6"/>
      <c r="I9" s="6">
        <f t="shared" ref="I9:I14" si="0">SUM(E9:H9)</f>
        <v>0</v>
      </c>
      <c r="J9" s="7"/>
      <c r="K9" s="7"/>
      <c r="L9" s="7"/>
      <c r="M9" s="7"/>
      <c r="N9" s="7">
        <f t="shared" ref="N9:N14" si="1">SUM(J9:M9)</f>
        <v>0</v>
      </c>
      <c r="O9" s="8"/>
      <c r="P9" s="8"/>
      <c r="Q9" s="8"/>
      <c r="R9" s="8"/>
      <c r="S9" s="8">
        <f t="shared" ref="S9:S14" si="2">SUM(O9:R9)</f>
        <v>0</v>
      </c>
      <c r="T9" s="9">
        <f t="shared" ref="T9:T14" si="3">I9+N9+S9</f>
        <v>0</v>
      </c>
    </row>
    <row r="10" spans="2:20" ht="18" customHeight="1" x14ac:dyDescent="0.15">
      <c r="B10" s="4"/>
      <c r="C10" s="5"/>
      <c r="D10" s="5"/>
      <c r="E10" s="6"/>
      <c r="F10" s="6"/>
      <c r="G10" s="6"/>
      <c r="H10" s="6"/>
      <c r="I10" s="6">
        <f t="shared" si="0"/>
        <v>0</v>
      </c>
      <c r="J10" s="7"/>
      <c r="K10" s="7"/>
      <c r="L10" s="7"/>
      <c r="M10" s="7"/>
      <c r="N10" s="7">
        <f t="shared" si="1"/>
        <v>0</v>
      </c>
      <c r="O10" s="8"/>
      <c r="P10" s="8"/>
      <c r="Q10" s="8"/>
      <c r="R10" s="8"/>
      <c r="S10" s="8">
        <f t="shared" si="2"/>
        <v>0</v>
      </c>
      <c r="T10" s="9">
        <f t="shared" si="3"/>
        <v>0</v>
      </c>
    </row>
    <row r="11" spans="2:20" ht="18" customHeight="1" x14ac:dyDescent="0.15">
      <c r="B11" s="4"/>
      <c r="C11" s="5"/>
      <c r="D11" s="5"/>
      <c r="E11" s="6"/>
      <c r="F11" s="6"/>
      <c r="G11" s="6"/>
      <c r="H11" s="6"/>
      <c r="I11" s="6">
        <f t="shared" si="0"/>
        <v>0</v>
      </c>
      <c r="J11" s="7"/>
      <c r="K11" s="7"/>
      <c r="L11" s="7"/>
      <c r="M11" s="7"/>
      <c r="N11" s="7">
        <f t="shared" si="1"/>
        <v>0</v>
      </c>
      <c r="O11" s="8"/>
      <c r="P11" s="8"/>
      <c r="Q11" s="8"/>
      <c r="R11" s="8"/>
      <c r="S11" s="8">
        <f t="shared" si="2"/>
        <v>0</v>
      </c>
      <c r="T11" s="9">
        <f t="shared" si="3"/>
        <v>0</v>
      </c>
    </row>
    <row r="12" spans="2:20" ht="18" customHeight="1" x14ac:dyDescent="0.15">
      <c r="B12" s="4"/>
      <c r="C12" s="5"/>
      <c r="D12" s="5"/>
      <c r="E12" s="6"/>
      <c r="F12" s="6"/>
      <c r="G12" s="6"/>
      <c r="H12" s="6"/>
      <c r="I12" s="6">
        <f t="shared" si="0"/>
        <v>0</v>
      </c>
      <c r="J12" s="7"/>
      <c r="K12" s="7"/>
      <c r="L12" s="7"/>
      <c r="M12" s="7"/>
      <c r="N12" s="7">
        <f t="shared" si="1"/>
        <v>0</v>
      </c>
      <c r="O12" s="8"/>
      <c r="P12" s="8"/>
      <c r="Q12" s="8"/>
      <c r="R12" s="8"/>
      <c r="S12" s="8">
        <f t="shared" si="2"/>
        <v>0</v>
      </c>
      <c r="T12" s="9">
        <f t="shared" si="3"/>
        <v>0</v>
      </c>
    </row>
    <row r="13" spans="2:20" ht="18" customHeight="1" x14ac:dyDescent="0.15">
      <c r="B13" s="4"/>
      <c r="C13" s="5"/>
      <c r="D13" s="5"/>
      <c r="E13" s="6"/>
      <c r="F13" s="6"/>
      <c r="G13" s="6"/>
      <c r="H13" s="6"/>
      <c r="I13" s="6">
        <f t="shared" si="0"/>
        <v>0</v>
      </c>
      <c r="J13" s="7"/>
      <c r="K13" s="7"/>
      <c r="L13" s="7"/>
      <c r="M13" s="7"/>
      <c r="N13" s="7">
        <f t="shared" si="1"/>
        <v>0</v>
      </c>
      <c r="O13" s="8"/>
      <c r="P13" s="8"/>
      <c r="Q13" s="8"/>
      <c r="R13" s="8"/>
      <c r="S13" s="8">
        <f t="shared" si="2"/>
        <v>0</v>
      </c>
      <c r="T13" s="9">
        <f t="shared" si="3"/>
        <v>0</v>
      </c>
    </row>
    <row r="14" spans="2:20" ht="18" customHeight="1" x14ac:dyDescent="0.15">
      <c r="B14" s="4"/>
      <c r="C14" s="5"/>
      <c r="D14" s="5"/>
      <c r="E14" s="6"/>
      <c r="F14" s="6"/>
      <c r="G14" s="6"/>
      <c r="H14" s="6"/>
      <c r="I14" s="6">
        <f t="shared" si="0"/>
        <v>0</v>
      </c>
      <c r="J14" s="7"/>
      <c r="K14" s="7"/>
      <c r="L14" s="7"/>
      <c r="M14" s="7"/>
      <c r="N14" s="7">
        <f t="shared" si="1"/>
        <v>0</v>
      </c>
      <c r="O14" s="8"/>
      <c r="P14" s="8"/>
      <c r="Q14" s="8"/>
      <c r="R14" s="8"/>
      <c r="S14" s="8">
        <f t="shared" si="2"/>
        <v>0</v>
      </c>
      <c r="T14" s="9">
        <f t="shared" si="3"/>
        <v>0</v>
      </c>
    </row>
  </sheetData>
  <sortState ref="C4:T6">
    <sortCondition descending="1" ref="T4:T6"/>
  </sortState>
  <mergeCells count="7">
    <mergeCell ref="B2:B3"/>
    <mergeCell ref="E2:I2"/>
    <mergeCell ref="T2:T3"/>
    <mergeCell ref="J2:N2"/>
    <mergeCell ref="O2:S2"/>
    <mergeCell ref="D2:D3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16"/>
  <sheetViews>
    <sheetView showGridLines="0" zoomScale="137" workbookViewId="0">
      <selection activeCell="C11" sqref="C11"/>
    </sheetView>
  </sheetViews>
  <sheetFormatPr baseColWidth="10" defaultColWidth="16.33203125" defaultRowHeight="18" customHeight="1" x14ac:dyDescent="0.15"/>
  <cols>
    <col min="1" max="1" width="4.33203125" style="14" customWidth="1"/>
    <col min="2" max="2" width="5.6640625" style="14" customWidth="1"/>
    <col min="3" max="3" width="21.1640625" style="14" customWidth="1"/>
    <col min="4" max="4" width="23.5" style="14" customWidth="1"/>
    <col min="5" max="5" width="5.6640625" style="14" customWidth="1"/>
    <col min="6" max="6" width="7.83203125" style="14" customWidth="1"/>
    <col min="7" max="7" width="4.83203125" style="14" customWidth="1"/>
    <col min="8" max="8" width="8.33203125" style="14" customWidth="1"/>
    <col min="9" max="9" width="5.1640625" style="14" customWidth="1"/>
    <col min="10" max="10" width="5.33203125" style="14" customWidth="1"/>
    <col min="11" max="11" width="7.6640625" style="14" customWidth="1"/>
    <col min="12" max="12" width="4.83203125" style="14" customWidth="1"/>
    <col min="13" max="13" width="9.1640625" style="14" customWidth="1"/>
    <col min="14" max="14" width="5.1640625" style="14" customWidth="1"/>
    <col min="15" max="15" width="5.5" style="14" customWidth="1"/>
    <col min="16" max="16" width="7.6640625" style="14" customWidth="1"/>
    <col min="17" max="17" width="5.83203125" style="14" customWidth="1"/>
    <col min="18" max="18" width="8.33203125" style="14" customWidth="1"/>
    <col min="19" max="19" width="5.1640625" style="14" customWidth="1"/>
    <col min="20" max="20" width="9.33203125" style="14" customWidth="1"/>
    <col min="21" max="256" width="16.33203125" style="14" customWidth="1"/>
  </cols>
  <sheetData>
    <row r="1" spans="2:20" ht="99.25" customHeight="1" x14ac:dyDescent="0.15"/>
    <row r="2" spans="2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4</v>
      </c>
      <c r="K2" s="22"/>
      <c r="L2" s="22"/>
      <c r="M2" s="22"/>
      <c r="N2" s="22"/>
      <c r="O2" s="26" t="s">
        <v>5</v>
      </c>
      <c r="P2" s="22"/>
      <c r="Q2" s="22"/>
      <c r="R2" s="22"/>
      <c r="S2" s="22"/>
      <c r="T2" s="24" t="s">
        <v>6</v>
      </c>
    </row>
    <row r="3" spans="2:20" ht="24.25" customHeight="1" x14ac:dyDescent="0.15">
      <c r="B3" s="22"/>
      <c r="C3" s="22"/>
      <c r="D3" s="2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7</v>
      </c>
      <c r="K3" s="2" t="s">
        <v>12</v>
      </c>
      <c r="L3" s="2" t="s">
        <v>13</v>
      </c>
      <c r="M3" s="2" t="s">
        <v>10</v>
      </c>
      <c r="N3" s="2" t="s">
        <v>11</v>
      </c>
      <c r="O3" s="3" t="s">
        <v>7</v>
      </c>
      <c r="P3" s="3" t="s">
        <v>8</v>
      </c>
      <c r="Q3" s="3" t="s">
        <v>13</v>
      </c>
      <c r="R3" s="3" t="s">
        <v>10</v>
      </c>
      <c r="S3" s="3" t="s">
        <v>11</v>
      </c>
      <c r="T3" s="22"/>
    </row>
    <row r="4" spans="2:20" ht="16.25" customHeight="1" x14ac:dyDescent="0.15">
      <c r="B4" s="20">
        <v>1</v>
      </c>
      <c r="C4" s="18" t="s">
        <v>63</v>
      </c>
      <c r="D4" s="18" t="s">
        <v>62</v>
      </c>
      <c r="E4" s="6">
        <v>2</v>
      </c>
      <c r="F4" s="6">
        <v>2.8</v>
      </c>
      <c r="G4" s="6">
        <v>3.9</v>
      </c>
      <c r="H4" s="6">
        <v>1</v>
      </c>
      <c r="I4" s="6">
        <f t="shared" ref="I4:I9" si="0">SUM(E4:H4)</f>
        <v>9.6999999999999993</v>
      </c>
      <c r="J4" s="7">
        <v>2</v>
      </c>
      <c r="K4" s="7">
        <v>2.8</v>
      </c>
      <c r="L4" s="7">
        <v>3.9</v>
      </c>
      <c r="M4" s="7">
        <v>1</v>
      </c>
      <c r="N4" s="7">
        <f t="shared" ref="N4:N9" si="1">SUM(J4:M4)</f>
        <v>9.6999999999999993</v>
      </c>
      <c r="O4" s="8">
        <v>2</v>
      </c>
      <c r="P4" s="8">
        <v>2.8</v>
      </c>
      <c r="Q4" s="8">
        <v>3.9</v>
      </c>
      <c r="R4" s="8">
        <v>1</v>
      </c>
      <c r="S4" s="8">
        <f t="shared" ref="S4:S9" si="2">SUM(O4:R4)</f>
        <v>9.6999999999999993</v>
      </c>
      <c r="T4" s="9">
        <f t="shared" ref="T4:T9" si="3">I4+N4+S4</f>
        <v>29.099999999999998</v>
      </c>
    </row>
    <row r="5" spans="2:20" ht="16.25" customHeight="1" x14ac:dyDescent="0.15">
      <c r="B5" s="20">
        <v>2</v>
      </c>
      <c r="C5" s="18" t="s">
        <v>69</v>
      </c>
      <c r="D5" s="18" t="s">
        <v>70</v>
      </c>
      <c r="E5" s="6">
        <v>2</v>
      </c>
      <c r="F5" s="6">
        <v>2.9</v>
      </c>
      <c r="G5" s="6">
        <v>3.8</v>
      </c>
      <c r="H5" s="6">
        <v>1</v>
      </c>
      <c r="I5" s="6">
        <f t="shared" si="0"/>
        <v>9.6999999999999993</v>
      </c>
      <c r="J5" s="7">
        <v>1.9</v>
      </c>
      <c r="K5" s="7">
        <v>2.7</v>
      </c>
      <c r="L5" s="7">
        <v>3.9</v>
      </c>
      <c r="M5" s="7">
        <v>1</v>
      </c>
      <c r="N5" s="7">
        <f t="shared" si="1"/>
        <v>9.5</v>
      </c>
      <c r="O5" s="8">
        <v>2</v>
      </c>
      <c r="P5" s="8">
        <v>3</v>
      </c>
      <c r="Q5" s="8">
        <v>3.8</v>
      </c>
      <c r="R5" s="8">
        <v>1</v>
      </c>
      <c r="S5" s="8">
        <f t="shared" si="2"/>
        <v>9.8000000000000007</v>
      </c>
      <c r="T5" s="9">
        <f t="shared" si="3"/>
        <v>29</v>
      </c>
    </row>
    <row r="6" spans="2:20" ht="16.25" customHeight="1" x14ac:dyDescent="0.15">
      <c r="B6" s="20">
        <v>3</v>
      </c>
      <c r="C6" s="18" t="s">
        <v>64</v>
      </c>
      <c r="D6" s="18" t="s">
        <v>65</v>
      </c>
      <c r="E6" s="6">
        <v>2</v>
      </c>
      <c r="F6" s="6">
        <v>2.8</v>
      </c>
      <c r="G6" s="6">
        <v>3.8</v>
      </c>
      <c r="H6" s="6">
        <v>1</v>
      </c>
      <c r="I6" s="6">
        <f t="shared" si="0"/>
        <v>9.6</v>
      </c>
      <c r="J6" s="7">
        <v>1.9</v>
      </c>
      <c r="K6" s="7">
        <v>2.9</v>
      </c>
      <c r="L6" s="7">
        <v>3.9</v>
      </c>
      <c r="M6" s="7">
        <v>1</v>
      </c>
      <c r="N6" s="7">
        <f t="shared" si="1"/>
        <v>9.6999999999999993</v>
      </c>
      <c r="O6" s="8">
        <v>2</v>
      </c>
      <c r="P6" s="8">
        <v>2.5</v>
      </c>
      <c r="Q6" s="8">
        <v>3.5</v>
      </c>
      <c r="R6" s="8">
        <v>1</v>
      </c>
      <c r="S6" s="8">
        <f t="shared" si="2"/>
        <v>9</v>
      </c>
      <c r="T6" s="9">
        <f t="shared" si="3"/>
        <v>28.299999999999997</v>
      </c>
    </row>
    <row r="7" spans="2:20" ht="16.25" customHeight="1" x14ac:dyDescent="0.15">
      <c r="B7" s="4">
        <v>4</v>
      </c>
      <c r="C7" s="5" t="s">
        <v>68</v>
      </c>
      <c r="D7" s="5" t="s">
        <v>60</v>
      </c>
      <c r="E7" s="6">
        <v>2</v>
      </c>
      <c r="F7" s="6">
        <v>2.9</v>
      </c>
      <c r="G7" s="6">
        <v>3.8</v>
      </c>
      <c r="H7" s="6">
        <v>1</v>
      </c>
      <c r="I7" s="6">
        <f t="shared" si="0"/>
        <v>9.6999999999999993</v>
      </c>
      <c r="J7" s="7">
        <v>2</v>
      </c>
      <c r="K7" s="7">
        <v>2.9</v>
      </c>
      <c r="L7" s="7">
        <v>3.9</v>
      </c>
      <c r="M7" s="7">
        <v>1</v>
      </c>
      <c r="N7" s="7">
        <f t="shared" si="1"/>
        <v>9.8000000000000007</v>
      </c>
      <c r="O7" s="8">
        <v>2</v>
      </c>
      <c r="P7" s="8">
        <v>2.5</v>
      </c>
      <c r="Q7" s="8">
        <v>3</v>
      </c>
      <c r="R7" s="8">
        <v>1</v>
      </c>
      <c r="S7" s="8">
        <f t="shared" si="2"/>
        <v>8.5</v>
      </c>
      <c r="T7" s="9">
        <f t="shared" si="3"/>
        <v>28</v>
      </c>
    </row>
    <row r="8" spans="2:20" ht="16.25" customHeight="1" x14ac:dyDescent="0.15">
      <c r="B8" s="4">
        <v>5</v>
      </c>
      <c r="C8" s="5" t="s">
        <v>66</v>
      </c>
      <c r="D8" s="5" t="s">
        <v>62</v>
      </c>
      <c r="E8" s="6">
        <v>2</v>
      </c>
      <c r="F8" s="6">
        <v>2.8</v>
      </c>
      <c r="G8" s="6">
        <v>3.7</v>
      </c>
      <c r="H8" s="6">
        <v>1</v>
      </c>
      <c r="I8" s="6">
        <f t="shared" si="0"/>
        <v>9.5</v>
      </c>
      <c r="J8" s="7">
        <v>2</v>
      </c>
      <c r="K8" s="7">
        <v>2.7</v>
      </c>
      <c r="L8" s="7">
        <v>3.7</v>
      </c>
      <c r="M8" s="7">
        <v>1</v>
      </c>
      <c r="N8" s="7">
        <f t="shared" si="1"/>
        <v>9.4</v>
      </c>
      <c r="O8" s="8">
        <v>2</v>
      </c>
      <c r="P8" s="8">
        <v>2.5</v>
      </c>
      <c r="Q8" s="8">
        <v>3.5</v>
      </c>
      <c r="R8" s="8">
        <v>1</v>
      </c>
      <c r="S8" s="8">
        <f t="shared" si="2"/>
        <v>9</v>
      </c>
      <c r="T8" s="9">
        <f t="shared" si="3"/>
        <v>27.9</v>
      </c>
    </row>
    <row r="9" spans="2:20" ht="16.25" customHeight="1" x14ac:dyDescent="0.15">
      <c r="B9" s="4">
        <v>6</v>
      </c>
      <c r="C9" s="5" t="s">
        <v>67</v>
      </c>
      <c r="D9" s="5" t="s">
        <v>62</v>
      </c>
      <c r="E9" s="6">
        <v>2</v>
      </c>
      <c r="F9" s="6">
        <v>2.8</v>
      </c>
      <c r="G9" s="6">
        <v>3.7</v>
      </c>
      <c r="H9" s="6">
        <v>1</v>
      </c>
      <c r="I9" s="6">
        <f t="shared" si="0"/>
        <v>9.5</v>
      </c>
      <c r="J9" s="7">
        <v>1.9</v>
      </c>
      <c r="K9" s="7">
        <v>2.8</v>
      </c>
      <c r="L9" s="7">
        <v>3.7</v>
      </c>
      <c r="M9" s="7">
        <v>1</v>
      </c>
      <c r="N9" s="7">
        <f t="shared" si="1"/>
        <v>9.3999999999999986</v>
      </c>
      <c r="O9" s="8">
        <v>1.5</v>
      </c>
      <c r="P9" s="8">
        <v>2</v>
      </c>
      <c r="Q9" s="8">
        <v>3</v>
      </c>
      <c r="R9" s="8">
        <v>1</v>
      </c>
      <c r="S9" s="8">
        <f t="shared" si="2"/>
        <v>7.5</v>
      </c>
      <c r="T9" s="9">
        <f t="shared" si="3"/>
        <v>26.4</v>
      </c>
    </row>
    <row r="10" spans="2:20" ht="18" customHeight="1" x14ac:dyDescent="0.15">
      <c r="B10" s="4"/>
      <c r="C10" s="5"/>
      <c r="D10" s="5"/>
      <c r="E10" s="6"/>
      <c r="F10" s="6"/>
      <c r="G10" s="6"/>
      <c r="H10" s="6"/>
      <c r="I10" s="6">
        <f t="shared" ref="I10:I16" si="4">SUM(E10:H10)</f>
        <v>0</v>
      </c>
      <c r="J10" s="7"/>
      <c r="K10" s="7"/>
      <c r="L10" s="7"/>
      <c r="M10" s="7"/>
      <c r="N10" s="7">
        <f t="shared" ref="N10:N16" si="5">SUM(J10:M10)</f>
        <v>0</v>
      </c>
      <c r="O10" s="8"/>
      <c r="P10" s="8"/>
      <c r="Q10" s="8"/>
      <c r="R10" s="8"/>
      <c r="S10" s="8">
        <f t="shared" ref="S10:S16" si="6">SUM(O10:R10)</f>
        <v>0</v>
      </c>
      <c r="T10" s="9">
        <f t="shared" ref="T10:T16" si="7">I10+N10+S10</f>
        <v>0</v>
      </c>
    </row>
    <row r="11" spans="2:20" ht="18" customHeight="1" x14ac:dyDescent="0.15">
      <c r="B11" s="4"/>
      <c r="C11" s="5"/>
      <c r="D11" s="5"/>
      <c r="E11" s="6"/>
      <c r="F11" s="6"/>
      <c r="G11" s="6"/>
      <c r="H11" s="6"/>
      <c r="I11" s="6">
        <f t="shared" si="4"/>
        <v>0</v>
      </c>
      <c r="J11" s="7"/>
      <c r="K11" s="7"/>
      <c r="L11" s="7"/>
      <c r="M11" s="7"/>
      <c r="N11" s="7">
        <f t="shared" si="5"/>
        <v>0</v>
      </c>
      <c r="O11" s="8"/>
      <c r="P11" s="8"/>
      <c r="Q11" s="8"/>
      <c r="R11" s="8"/>
      <c r="S11" s="8">
        <f t="shared" si="6"/>
        <v>0</v>
      </c>
      <c r="T11" s="9">
        <f t="shared" si="7"/>
        <v>0</v>
      </c>
    </row>
    <row r="12" spans="2:20" ht="18" customHeight="1" x14ac:dyDescent="0.15">
      <c r="B12" s="4"/>
      <c r="C12" s="5"/>
      <c r="D12" s="5"/>
      <c r="E12" s="6"/>
      <c r="F12" s="6"/>
      <c r="G12" s="6"/>
      <c r="H12" s="6"/>
      <c r="I12" s="6">
        <f t="shared" si="4"/>
        <v>0</v>
      </c>
      <c r="J12" s="7"/>
      <c r="K12" s="7"/>
      <c r="L12" s="7"/>
      <c r="M12" s="7"/>
      <c r="N12" s="7">
        <f t="shared" si="5"/>
        <v>0</v>
      </c>
      <c r="O12" s="8"/>
      <c r="P12" s="8"/>
      <c r="Q12" s="8"/>
      <c r="R12" s="8"/>
      <c r="S12" s="8">
        <f t="shared" si="6"/>
        <v>0</v>
      </c>
      <c r="T12" s="9">
        <f t="shared" si="7"/>
        <v>0</v>
      </c>
    </row>
    <row r="13" spans="2:20" ht="18" customHeight="1" x14ac:dyDescent="0.15">
      <c r="B13" s="4"/>
      <c r="C13" s="5"/>
      <c r="D13" s="5"/>
      <c r="E13" s="6"/>
      <c r="F13" s="6"/>
      <c r="G13" s="6"/>
      <c r="H13" s="6"/>
      <c r="I13" s="6">
        <f t="shared" si="4"/>
        <v>0</v>
      </c>
      <c r="J13" s="7"/>
      <c r="K13" s="7"/>
      <c r="L13" s="7"/>
      <c r="M13" s="7"/>
      <c r="N13" s="7">
        <f t="shared" si="5"/>
        <v>0</v>
      </c>
      <c r="O13" s="8"/>
      <c r="P13" s="8"/>
      <c r="Q13" s="8"/>
      <c r="R13" s="8"/>
      <c r="S13" s="8">
        <f t="shared" si="6"/>
        <v>0</v>
      </c>
      <c r="T13" s="9">
        <f t="shared" si="7"/>
        <v>0</v>
      </c>
    </row>
    <row r="14" spans="2:20" ht="18" customHeight="1" x14ac:dyDescent="0.15">
      <c r="B14" s="4"/>
      <c r="C14" s="5"/>
      <c r="D14" s="5"/>
      <c r="E14" s="6"/>
      <c r="F14" s="6"/>
      <c r="G14" s="6"/>
      <c r="H14" s="6"/>
      <c r="I14" s="6">
        <f t="shared" si="4"/>
        <v>0</v>
      </c>
      <c r="J14" s="7"/>
      <c r="K14" s="7"/>
      <c r="L14" s="7"/>
      <c r="M14" s="7"/>
      <c r="N14" s="7">
        <f t="shared" si="5"/>
        <v>0</v>
      </c>
      <c r="O14" s="8"/>
      <c r="P14" s="8"/>
      <c r="Q14" s="8"/>
      <c r="R14" s="8"/>
      <c r="S14" s="8">
        <f t="shared" si="6"/>
        <v>0</v>
      </c>
      <c r="T14" s="9">
        <f t="shared" si="7"/>
        <v>0</v>
      </c>
    </row>
    <row r="15" spans="2:20" ht="18" customHeight="1" x14ac:dyDescent="0.15">
      <c r="B15" s="4"/>
      <c r="C15" s="5"/>
      <c r="D15" s="5"/>
      <c r="E15" s="6"/>
      <c r="F15" s="6"/>
      <c r="G15" s="6"/>
      <c r="H15" s="6"/>
      <c r="I15" s="6">
        <f t="shared" si="4"/>
        <v>0</v>
      </c>
      <c r="J15" s="7"/>
      <c r="K15" s="7"/>
      <c r="L15" s="7"/>
      <c r="M15" s="7"/>
      <c r="N15" s="7">
        <f t="shared" si="5"/>
        <v>0</v>
      </c>
      <c r="O15" s="8"/>
      <c r="P15" s="8"/>
      <c r="Q15" s="8"/>
      <c r="R15" s="8"/>
      <c r="S15" s="8">
        <f t="shared" si="6"/>
        <v>0</v>
      </c>
      <c r="T15" s="9">
        <f t="shared" si="7"/>
        <v>0</v>
      </c>
    </row>
    <row r="16" spans="2:20" ht="18" customHeight="1" x14ac:dyDescent="0.15">
      <c r="B16" s="4"/>
      <c r="C16" s="5"/>
      <c r="D16" s="5"/>
      <c r="E16" s="6"/>
      <c r="F16" s="6"/>
      <c r="G16" s="6"/>
      <c r="H16" s="6"/>
      <c r="I16" s="6">
        <f t="shared" si="4"/>
        <v>0</v>
      </c>
      <c r="J16" s="7"/>
      <c r="K16" s="7"/>
      <c r="L16" s="7"/>
      <c r="M16" s="7"/>
      <c r="N16" s="7">
        <f t="shared" si="5"/>
        <v>0</v>
      </c>
      <c r="O16" s="8"/>
      <c r="P16" s="8"/>
      <c r="Q16" s="8"/>
      <c r="R16" s="8"/>
      <c r="S16" s="8">
        <f t="shared" si="6"/>
        <v>0</v>
      </c>
      <c r="T16" s="9">
        <f t="shared" si="7"/>
        <v>0</v>
      </c>
    </row>
  </sheetData>
  <sortState ref="B4:T9">
    <sortCondition descending="1" ref="T4:T9"/>
  </sortState>
  <mergeCells count="7">
    <mergeCell ref="B2:B3"/>
    <mergeCell ref="E2:I2"/>
    <mergeCell ref="T2:T3"/>
    <mergeCell ref="J2:N2"/>
    <mergeCell ref="O2:S2"/>
    <mergeCell ref="D2:D3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2A76-749F-E84B-B49F-9A4F57C80381}">
  <dimension ref="A1:IV16"/>
  <sheetViews>
    <sheetView tabSelected="1" topLeftCell="B1" zoomScale="125" workbookViewId="0">
      <selection activeCell="F5" sqref="F5"/>
    </sheetView>
  </sheetViews>
  <sheetFormatPr baseColWidth="10" defaultColWidth="16.33203125" defaultRowHeight="18" customHeight="1" x14ac:dyDescent="0.15"/>
  <cols>
    <col min="1" max="1" width="4.33203125" style="14" customWidth="1"/>
    <col min="2" max="2" width="5.6640625" style="14" customWidth="1"/>
    <col min="3" max="3" width="21.1640625" style="14" customWidth="1"/>
    <col min="4" max="4" width="23.5" style="14" customWidth="1"/>
    <col min="5" max="5" width="5.6640625" style="14" customWidth="1"/>
    <col min="6" max="6" width="7.83203125" style="14" customWidth="1"/>
    <col min="7" max="7" width="4.83203125" style="14" customWidth="1"/>
    <col min="8" max="8" width="8.33203125" style="14" customWidth="1"/>
    <col min="9" max="9" width="5.1640625" style="14" customWidth="1"/>
    <col min="10" max="10" width="5.33203125" style="14" customWidth="1"/>
    <col min="11" max="11" width="7.6640625" style="14" customWidth="1"/>
    <col min="12" max="12" width="4.83203125" style="14" customWidth="1"/>
    <col min="13" max="13" width="9.1640625" style="14" customWidth="1"/>
    <col min="14" max="14" width="5.1640625" style="14" customWidth="1"/>
    <col min="15" max="15" width="5.5" style="14" customWidth="1"/>
    <col min="16" max="16" width="7.6640625" style="14" customWidth="1"/>
    <col min="17" max="17" width="5.83203125" style="14" customWidth="1"/>
    <col min="18" max="18" width="8.33203125" style="14" customWidth="1"/>
    <col min="19" max="19" width="5.1640625" style="14" customWidth="1"/>
    <col min="20" max="20" width="9.33203125" style="14" customWidth="1"/>
    <col min="21" max="256" width="16.33203125" style="14"/>
  </cols>
  <sheetData>
    <row r="1" spans="1:20" ht="99.2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6.25" customHeight="1" x14ac:dyDescent="0.15">
      <c r="B2" s="21" t="s">
        <v>0</v>
      </c>
      <c r="C2" s="21" t="s">
        <v>1</v>
      </c>
      <c r="D2" s="21" t="s">
        <v>2</v>
      </c>
      <c r="E2" s="23" t="s">
        <v>3</v>
      </c>
      <c r="F2" s="22"/>
      <c r="G2" s="22"/>
      <c r="H2" s="22"/>
      <c r="I2" s="22"/>
      <c r="J2" s="25" t="s">
        <v>4</v>
      </c>
      <c r="K2" s="22"/>
      <c r="L2" s="22"/>
      <c r="M2" s="22"/>
      <c r="N2" s="22"/>
      <c r="O2" s="26" t="s">
        <v>5</v>
      </c>
      <c r="P2" s="22"/>
      <c r="Q2" s="22"/>
      <c r="R2" s="22"/>
      <c r="S2" s="22"/>
      <c r="T2" s="24" t="s">
        <v>6</v>
      </c>
    </row>
    <row r="3" spans="1:20" ht="24.25" customHeight="1" x14ac:dyDescent="0.15">
      <c r="B3" s="22"/>
      <c r="C3" s="22"/>
      <c r="D3" s="22"/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5" t="s">
        <v>7</v>
      </c>
      <c r="K3" s="15" t="s">
        <v>12</v>
      </c>
      <c r="L3" s="15" t="s">
        <v>13</v>
      </c>
      <c r="M3" s="15" t="s">
        <v>10</v>
      </c>
      <c r="N3" s="15" t="s">
        <v>11</v>
      </c>
      <c r="O3" s="16" t="s">
        <v>7</v>
      </c>
      <c r="P3" s="16" t="s">
        <v>8</v>
      </c>
      <c r="Q3" s="16" t="s">
        <v>13</v>
      </c>
      <c r="R3" s="16" t="s">
        <v>10</v>
      </c>
      <c r="S3" s="16" t="s">
        <v>11</v>
      </c>
      <c r="T3" s="22"/>
    </row>
    <row r="4" spans="1:20" ht="16.25" customHeight="1" x14ac:dyDescent="0.15">
      <c r="B4" s="4">
        <v>1</v>
      </c>
      <c r="C4" s="5" t="s">
        <v>71</v>
      </c>
      <c r="D4" s="5" t="s">
        <v>72</v>
      </c>
      <c r="E4" s="6">
        <v>2</v>
      </c>
      <c r="F4" s="6">
        <v>2.7</v>
      </c>
      <c r="G4" s="6">
        <v>3.6</v>
      </c>
      <c r="H4" s="6">
        <v>1</v>
      </c>
      <c r="I4" s="6">
        <f t="shared" ref="I4:I16" si="0">SUM(E4:H4)</f>
        <v>9.3000000000000007</v>
      </c>
      <c r="J4" s="7">
        <v>1.8</v>
      </c>
      <c r="K4" s="7">
        <v>2.7</v>
      </c>
      <c r="L4" s="7">
        <v>4</v>
      </c>
      <c r="M4" s="7">
        <v>1</v>
      </c>
      <c r="N4" s="7">
        <f t="shared" ref="N4:N16" si="1">SUM(J4:M4)</f>
        <v>9.5</v>
      </c>
      <c r="O4" s="8">
        <v>1.9</v>
      </c>
      <c r="P4" s="8">
        <v>2.9</v>
      </c>
      <c r="Q4" s="8">
        <v>3.8</v>
      </c>
      <c r="R4" s="8">
        <v>1</v>
      </c>
      <c r="S4" s="8">
        <f t="shared" ref="S4:S16" si="2">SUM(O4:R4)</f>
        <v>9.6</v>
      </c>
      <c r="T4" s="9">
        <f t="shared" ref="T4:T16" si="3">I4+N4+S4</f>
        <v>28.4</v>
      </c>
    </row>
    <row r="5" spans="1:20" ht="16.25" customHeight="1" x14ac:dyDescent="0.15">
      <c r="B5" s="4"/>
      <c r="C5" s="5"/>
      <c r="D5" s="5"/>
      <c r="E5" s="6"/>
      <c r="F5" s="6"/>
      <c r="G5" s="6"/>
      <c r="H5" s="6"/>
      <c r="I5" s="6">
        <f t="shared" si="0"/>
        <v>0</v>
      </c>
      <c r="J5" s="7"/>
      <c r="K5" s="7"/>
      <c r="L5" s="7"/>
      <c r="M5" s="7"/>
      <c r="N5" s="7">
        <f t="shared" si="1"/>
        <v>0</v>
      </c>
      <c r="O5" s="8"/>
      <c r="P5" s="8"/>
      <c r="Q5" s="8"/>
      <c r="R5" s="8"/>
      <c r="S5" s="8">
        <f t="shared" si="2"/>
        <v>0</v>
      </c>
      <c r="T5" s="9">
        <f t="shared" si="3"/>
        <v>0</v>
      </c>
    </row>
    <row r="6" spans="1:20" ht="16.25" customHeight="1" x14ac:dyDescent="0.15">
      <c r="B6" s="4"/>
      <c r="C6" s="5"/>
      <c r="D6" s="5"/>
      <c r="E6" s="6"/>
      <c r="F6" s="6"/>
      <c r="G6" s="6"/>
      <c r="H6" s="6"/>
      <c r="I6" s="6">
        <f t="shared" si="0"/>
        <v>0</v>
      </c>
      <c r="J6" s="7"/>
      <c r="K6" s="7"/>
      <c r="L6" s="7"/>
      <c r="M6" s="7"/>
      <c r="N6" s="7">
        <f t="shared" si="1"/>
        <v>0</v>
      </c>
      <c r="O6" s="8"/>
      <c r="P6" s="8"/>
      <c r="Q6" s="8"/>
      <c r="R6" s="8"/>
      <c r="S6" s="8">
        <f t="shared" si="2"/>
        <v>0</v>
      </c>
      <c r="T6" s="9">
        <f t="shared" si="3"/>
        <v>0</v>
      </c>
    </row>
    <row r="7" spans="1:20" ht="16.25" customHeight="1" x14ac:dyDescent="0.15">
      <c r="B7" s="4"/>
      <c r="C7" s="5"/>
      <c r="D7" s="5"/>
      <c r="E7" s="6"/>
      <c r="F7" s="6"/>
      <c r="G7" s="6"/>
      <c r="H7" s="6"/>
      <c r="I7" s="6">
        <f t="shared" si="0"/>
        <v>0</v>
      </c>
      <c r="J7" s="7"/>
      <c r="K7" s="7"/>
      <c r="L7" s="7"/>
      <c r="M7" s="7"/>
      <c r="N7" s="7">
        <f t="shared" si="1"/>
        <v>0</v>
      </c>
      <c r="O7" s="8"/>
      <c r="P7" s="8"/>
      <c r="Q7" s="8"/>
      <c r="R7" s="8"/>
      <c r="S7" s="8">
        <f t="shared" si="2"/>
        <v>0</v>
      </c>
      <c r="T7" s="9">
        <f t="shared" si="3"/>
        <v>0</v>
      </c>
    </row>
    <row r="8" spans="1:20" ht="16.25" customHeight="1" x14ac:dyDescent="0.15">
      <c r="B8" s="4"/>
      <c r="C8" s="5"/>
      <c r="D8" s="5"/>
      <c r="E8" s="6"/>
      <c r="F8" s="6"/>
      <c r="G8" s="6"/>
      <c r="H8" s="6"/>
      <c r="I8" s="6">
        <f t="shared" si="0"/>
        <v>0</v>
      </c>
      <c r="J8" s="7"/>
      <c r="K8" s="7"/>
      <c r="L8" s="7"/>
      <c r="M8" s="7"/>
      <c r="N8" s="7">
        <f t="shared" si="1"/>
        <v>0</v>
      </c>
      <c r="O8" s="8"/>
      <c r="P8" s="8"/>
      <c r="Q8" s="8"/>
      <c r="R8" s="8"/>
      <c r="S8" s="8">
        <f t="shared" si="2"/>
        <v>0</v>
      </c>
      <c r="T8" s="9">
        <f t="shared" si="3"/>
        <v>0</v>
      </c>
    </row>
    <row r="9" spans="1:20" ht="16.25" customHeight="1" x14ac:dyDescent="0.15">
      <c r="B9" s="4"/>
      <c r="C9" s="5"/>
      <c r="D9" s="5"/>
      <c r="E9" s="6"/>
      <c r="F9" s="6"/>
      <c r="G9" s="6"/>
      <c r="H9" s="6"/>
      <c r="I9" s="6">
        <f t="shared" si="0"/>
        <v>0</v>
      </c>
      <c r="J9" s="7"/>
      <c r="K9" s="7"/>
      <c r="L9" s="7"/>
      <c r="M9" s="7"/>
      <c r="N9" s="7">
        <f t="shared" si="1"/>
        <v>0</v>
      </c>
      <c r="O9" s="8"/>
      <c r="P9" s="8"/>
      <c r="Q9" s="8"/>
      <c r="R9" s="8"/>
      <c r="S9" s="8">
        <f t="shared" si="2"/>
        <v>0</v>
      </c>
      <c r="T9" s="9">
        <f t="shared" si="3"/>
        <v>0</v>
      </c>
    </row>
    <row r="10" spans="1:20" ht="18" customHeight="1" x14ac:dyDescent="0.15">
      <c r="B10" s="4"/>
      <c r="C10" s="5"/>
      <c r="D10" s="5"/>
      <c r="E10" s="6"/>
      <c r="F10" s="6"/>
      <c r="G10" s="6"/>
      <c r="H10" s="6"/>
      <c r="I10" s="6">
        <f t="shared" si="0"/>
        <v>0</v>
      </c>
      <c r="J10" s="7"/>
      <c r="K10" s="7"/>
      <c r="L10" s="7"/>
      <c r="M10" s="7"/>
      <c r="N10" s="7">
        <f t="shared" si="1"/>
        <v>0</v>
      </c>
      <c r="O10" s="8"/>
      <c r="P10" s="8"/>
      <c r="Q10" s="8"/>
      <c r="R10" s="8"/>
      <c r="S10" s="8">
        <f t="shared" si="2"/>
        <v>0</v>
      </c>
      <c r="T10" s="9">
        <f t="shared" si="3"/>
        <v>0</v>
      </c>
    </row>
    <row r="11" spans="1:20" ht="18" customHeight="1" x14ac:dyDescent="0.15">
      <c r="B11" s="4"/>
      <c r="C11" s="5"/>
      <c r="D11" s="5"/>
      <c r="E11" s="6"/>
      <c r="F11" s="6"/>
      <c r="G11" s="6"/>
      <c r="H11" s="6"/>
      <c r="I11" s="6">
        <f t="shared" si="0"/>
        <v>0</v>
      </c>
      <c r="J11" s="7"/>
      <c r="K11" s="7"/>
      <c r="L11" s="7"/>
      <c r="M11" s="7"/>
      <c r="N11" s="7">
        <f t="shared" si="1"/>
        <v>0</v>
      </c>
      <c r="O11" s="8"/>
      <c r="P11" s="8"/>
      <c r="Q11" s="8"/>
      <c r="R11" s="8"/>
      <c r="S11" s="8">
        <f t="shared" si="2"/>
        <v>0</v>
      </c>
      <c r="T11" s="9">
        <f t="shared" si="3"/>
        <v>0</v>
      </c>
    </row>
    <row r="12" spans="1:20" ht="18" customHeight="1" x14ac:dyDescent="0.15">
      <c r="B12" s="4"/>
      <c r="C12" s="5"/>
      <c r="D12" s="5"/>
      <c r="E12" s="6"/>
      <c r="F12" s="6"/>
      <c r="G12" s="6"/>
      <c r="H12" s="6"/>
      <c r="I12" s="6">
        <f t="shared" si="0"/>
        <v>0</v>
      </c>
      <c r="J12" s="7"/>
      <c r="K12" s="7"/>
      <c r="L12" s="7"/>
      <c r="M12" s="7"/>
      <c r="N12" s="7">
        <f t="shared" si="1"/>
        <v>0</v>
      </c>
      <c r="O12" s="8"/>
      <c r="P12" s="8"/>
      <c r="Q12" s="8"/>
      <c r="R12" s="8"/>
      <c r="S12" s="8">
        <f t="shared" si="2"/>
        <v>0</v>
      </c>
      <c r="T12" s="9">
        <f t="shared" si="3"/>
        <v>0</v>
      </c>
    </row>
    <row r="13" spans="1:20" ht="18" customHeight="1" x14ac:dyDescent="0.15">
      <c r="B13" s="4"/>
      <c r="C13" s="5"/>
      <c r="D13" s="5"/>
      <c r="E13" s="6"/>
      <c r="F13" s="6"/>
      <c r="G13" s="6"/>
      <c r="H13" s="6"/>
      <c r="I13" s="6">
        <f t="shared" si="0"/>
        <v>0</v>
      </c>
      <c r="J13" s="7"/>
      <c r="K13" s="7"/>
      <c r="L13" s="7"/>
      <c r="M13" s="7"/>
      <c r="N13" s="7">
        <f t="shared" si="1"/>
        <v>0</v>
      </c>
      <c r="O13" s="8"/>
      <c r="P13" s="8"/>
      <c r="Q13" s="8"/>
      <c r="R13" s="8"/>
      <c r="S13" s="8">
        <f t="shared" si="2"/>
        <v>0</v>
      </c>
      <c r="T13" s="9">
        <f t="shared" si="3"/>
        <v>0</v>
      </c>
    </row>
    <row r="14" spans="1:20" ht="18" customHeight="1" x14ac:dyDescent="0.15">
      <c r="B14" s="4"/>
      <c r="C14" s="5"/>
      <c r="D14" s="5"/>
      <c r="E14" s="6"/>
      <c r="F14" s="6"/>
      <c r="G14" s="6"/>
      <c r="H14" s="6"/>
      <c r="I14" s="6">
        <f t="shared" si="0"/>
        <v>0</v>
      </c>
      <c r="J14" s="7"/>
      <c r="K14" s="7"/>
      <c r="L14" s="7"/>
      <c r="M14" s="7"/>
      <c r="N14" s="7">
        <f t="shared" si="1"/>
        <v>0</v>
      </c>
      <c r="O14" s="8"/>
      <c r="P14" s="8"/>
      <c r="Q14" s="8"/>
      <c r="R14" s="8"/>
      <c r="S14" s="8">
        <f t="shared" si="2"/>
        <v>0</v>
      </c>
      <c r="T14" s="9">
        <f t="shared" si="3"/>
        <v>0</v>
      </c>
    </row>
    <row r="15" spans="1:20" ht="18" customHeight="1" x14ac:dyDescent="0.15">
      <c r="B15" s="4"/>
      <c r="C15" s="5"/>
      <c r="D15" s="5"/>
      <c r="E15" s="6"/>
      <c r="F15" s="6"/>
      <c r="G15" s="6"/>
      <c r="H15" s="6"/>
      <c r="I15" s="6">
        <f t="shared" si="0"/>
        <v>0</v>
      </c>
      <c r="J15" s="7"/>
      <c r="K15" s="7"/>
      <c r="L15" s="7"/>
      <c r="M15" s="7"/>
      <c r="N15" s="7">
        <f t="shared" si="1"/>
        <v>0</v>
      </c>
      <c r="O15" s="8"/>
      <c r="P15" s="8"/>
      <c r="Q15" s="8"/>
      <c r="R15" s="8"/>
      <c r="S15" s="8">
        <f t="shared" si="2"/>
        <v>0</v>
      </c>
      <c r="T15" s="9">
        <f t="shared" si="3"/>
        <v>0</v>
      </c>
    </row>
    <row r="16" spans="1:20" ht="18" customHeight="1" x14ac:dyDescent="0.15">
      <c r="B16" s="4"/>
      <c r="C16" s="5"/>
      <c r="D16" s="5"/>
      <c r="E16" s="6"/>
      <c r="F16" s="6"/>
      <c r="G16" s="6"/>
      <c r="H16" s="6"/>
      <c r="I16" s="6">
        <f t="shared" si="0"/>
        <v>0</v>
      </c>
      <c r="J16" s="7"/>
      <c r="K16" s="7"/>
      <c r="L16" s="7"/>
      <c r="M16" s="7"/>
      <c r="N16" s="7">
        <f t="shared" si="1"/>
        <v>0</v>
      </c>
      <c r="O16" s="8"/>
      <c r="P16" s="8"/>
      <c r="Q16" s="8"/>
      <c r="R16" s="8"/>
      <c r="S16" s="8">
        <f t="shared" si="2"/>
        <v>0</v>
      </c>
      <c r="T16" s="9">
        <f t="shared" si="3"/>
        <v>0</v>
      </c>
    </row>
  </sheetData>
  <mergeCells count="8">
    <mergeCell ref="T2:T3"/>
    <mergeCell ref="A1:T1"/>
    <mergeCell ref="B2:B3"/>
    <mergeCell ref="C2:C3"/>
    <mergeCell ref="D2:D3"/>
    <mergeCell ref="E2:I2"/>
    <mergeCell ref="J2:N2"/>
    <mergeCell ref="O2:S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MIRIM FEM </vt:lpstr>
      <vt:lpstr>MIRIM MASC </vt:lpstr>
      <vt:lpstr>JUV.FEM </vt:lpstr>
      <vt:lpstr>JUV.MASC </vt:lpstr>
      <vt:lpstr>ADULTO FEM </vt:lpstr>
      <vt:lpstr>ADULTO MASC.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dcterms:modified xsi:type="dcterms:W3CDTF">2019-09-19T13:37:15Z</dcterms:modified>
</cp:coreProperties>
</file>