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ate1904="1"/>
  <mc:AlternateContent xmlns:mc="http://schemas.openxmlformats.org/markup-compatibility/2006">
    <mc:Choice Requires="x15">
      <x15ac:absPath xmlns:x15ac="http://schemas.microsoft.com/office/spreadsheetml/2010/11/ac" url="/Users/rodrigosantos/Documents/PREFEITURA/SEMANA FARROUPILHA - 2019/CONCURSO BEM GAUCHA - 2019/farroupilha bem gaucha planilhas/"/>
    </mc:Choice>
  </mc:AlternateContent>
  <xr:revisionPtr revIDLastSave="0" documentId="13_ncr:1_{692B6688-CE93-C348-A110-6902C94C88CF}" xr6:coauthVersionLast="36" xr6:coauthVersionMax="36" xr10:uidLastSave="{00000000-0000-0000-0000-000000000000}"/>
  <bookViews>
    <workbookView xWindow="0" yWindow="460" windowWidth="28800" windowHeight="16280" activeTab="2" xr2:uid="{00000000-000D-0000-FFFF-FFFF00000000}"/>
  </bookViews>
  <sheets>
    <sheet name="INSTRUMENTAL MIRIM - " sheetId="1" r:id="rId1"/>
    <sheet name="INSTRUMENTAL JUVENIL -" sheetId="2" r:id="rId2"/>
    <sheet name="INSTRUMENTAL ADULTO " sheetId="3" r:id="rId3"/>
  </sheets>
  <calcPr calcId="181029"/>
</workbook>
</file>

<file path=xl/calcChain.xml><?xml version="1.0" encoding="utf-8"?>
<calcChain xmlns="http://schemas.openxmlformats.org/spreadsheetml/2006/main">
  <c r="I9" i="2" l="1"/>
  <c r="O9" i="2"/>
  <c r="U9" i="2"/>
  <c r="I5" i="2"/>
  <c r="O5" i="2"/>
  <c r="U5" i="2"/>
  <c r="I6" i="2"/>
  <c r="O6" i="2"/>
  <c r="U6" i="2"/>
  <c r="I11" i="2"/>
  <c r="O11" i="2"/>
  <c r="U11" i="2"/>
  <c r="I12" i="2"/>
  <c r="O12" i="2"/>
  <c r="U12" i="2"/>
  <c r="I13" i="2"/>
  <c r="V13" i="2" s="1"/>
  <c r="O13" i="2"/>
  <c r="U13" i="2"/>
  <c r="U4" i="3"/>
  <c r="O4" i="3"/>
  <c r="I4" i="3"/>
  <c r="V4" i="3" s="1"/>
  <c r="V5" i="2" l="1"/>
  <c r="V11" i="2"/>
  <c r="V6" i="2"/>
  <c r="V12" i="2"/>
  <c r="V9" i="2"/>
  <c r="I5" i="3"/>
  <c r="O5" i="3"/>
  <c r="U5" i="3"/>
  <c r="V5" i="3"/>
  <c r="I6" i="3"/>
  <c r="O6" i="3"/>
  <c r="U6" i="3"/>
  <c r="V6" i="3"/>
  <c r="I7" i="3"/>
  <c r="O7" i="3"/>
  <c r="U7" i="3"/>
  <c r="V7" i="3"/>
  <c r="I8" i="3"/>
  <c r="O8" i="3"/>
  <c r="U8" i="3"/>
  <c r="V8" i="3"/>
  <c r="I9" i="3"/>
  <c r="O9" i="3"/>
  <c r="U9" i="3"/>
  <c r="V9" i="3"/>
  <c r="I10" i="3"/>
  <c r="O10" i="3"/>
  <c r="U10" i="3"/>
  <c r="V10" i="3"/>
  <c r="I11" i="3"/>
  <c r="O11" i="3"/>
  <c r="U11" i="3"/>
  <c r="V11" i="3"/>
  <c r="I12" i="3"/>
  <c r="O12" i="3"/>
  <c r="U12" i="3"/>
  <c r="V12" i="3"/>
  <c r="I13" i="3"/>
  <c r="O13" i="3"/>
  <c r="U13" i="3"/>
  <c r="V13" i="3"/>
  <c r="I14" i="3"/>
  <c r="O14" i="3"/>
  <c r="U14" i="3"/>
  <c r="V14" i="3"/>
  <c r="I15" i="3"/>
  <c r="O15" i="3"/>
  <c r="V15" i="3" s="1"/>
  <c r="U15" i="3"/>
  <c r="U8" i="2"/>
  <c r="O8" i="2"/>
  <c r="I8" i="2"/>
  <c r="U7" i="2"/>
  <c r="O7" i="2"/>
  <c r="I7" i="2"/>
  <c r="U4" i="2"/>
  <c r="O4" i="2"/>
  <c r="I4" i="2"/>
  <c r="U10" i="2"/>
  <c r="O10" i="2"/>
  <c r="I10" i="2"/>
  <c r="U21" i="1"/>
  <c r="O21" i="1"/>
  <c r="I21" i="1"/>
  <c r="U20" i="1"/>
  <c r="O20" i="1"/>
  <c r="I20" i="1"/>
  <c r="U19" i="1"/>
  <c r="O19" i="1"/>
  <c r="I19" i="1"/>
  <c r="U18" i="1"/>
  <c r="V18" i="1" s="1"/>
  <c r="O18" i="1"/>
  <c r="I18" i="1"/>
  <c r="U17" i="1"/>
  <c r="O17" i="1"/>
  <c r="I17" i="1"/>
  <c r="U16" i="1"/>
  <c r="O16" i="1"/>
  <c r="I16" i="1"/>
  <c r="U15" i="1"/>
  <c r="O15" i="1"/>
  <c r="I15" i="1"/>
  <c r="U14" i="1"/>
  <c r="V14" i="1" s="1"/>
  <c r="O14" i="1"/>
  <c r="I14" i="1"/>
  <c r="U13" i="1"/>
  <c r="O13" i="1"/>
  <c r="I13" i="1"/>
  <c r="U8" i="1"/>
  <c r="O8" i="1"/>
  <c r="I8" i="1"/>
  <c r="U7" i="1"/>
  <c r="O7" i="1"/>
  <c r="I7" i="1"/>
  <c r="U10" i="1"/>
  <c r="O10" i="1"/>
  <c r="I10" i="1"/>
  <c r="U4" i="1"/>
  <c r="O4" i="1"/>
  <c r="I4" i="1"/>
  <c r="U6" i="1"/>
  <c r="O6" i="1"/>
  <c r="I6" i="1"/>
  <c r="U12" i="1"/>
  <c r="O12" i="1"/>
  <c r="I12" i="1"/>
  <c r="U11" i="1"/>
  <c r="O11" i="1"/>
  <c r="I11" i="1"/>
  <c r="U9" i="1"/>
  <c r="O9" i="1"/>
  <c r="I9" i="1"/>
  <c r="U5" i="1"/>
  <c r="O5" i="1"/>
  <c r="I5" i="1"/>
  <c r="V10" i="1" l="1"/>
  <c r="V10" i="2"/>
  <c r="V11" i="1"/>
  <c r="V8" i="2"/>
  <c r="V7" i="2"/>
  <c r="V4" i="2"/>
  <c r="V9" i="1"/>
  <c r="V4" i="1"/>
  <c r="V13" i="1"/>
  <c r="V17" i="1"/>
  <c r="V21" i="1"/>
  <c r="V5" i="1"/>
  <c r="V6" i="1"/>
  <c r="V8" i="1"/>
  <c r="V16" i="1"/>
  <c r="V20" i="1"/>
  <c r="V12" i="1"/>
  <c r="V7" i="1"/>
  <c r="V15" i="1"/>
  <c r="V19" i="1"/>
</calcChain>
</file>

<file path=xl/sharedStrings.xml><?xml version="1.0" encoding="utf-8"?>
<sst xmlns="http://schemas.openxmlformats.org/spreadsheetml/2006/main" count="109" uniqueCount="40">
  <si>
    <t>ORD.</t>
  </si>
  <si>
    <t>CONCORRENTE</t>
  </si>
  <si>
    <t>ESCOLA</t>
  </si>
  <si>
    <t>FINAL  (30,000)</t>
  </si>
  <si>
    <t>EXECUÇÃO  (3)</t>
  </si>
  <si>
    <t>INTERPRETAÇÃO (2)</t>
  </si>
  <si>
    <t>CRIATIVIDADE NO ARRANJO  (2)</t>
  </si>
  <si>
    <t>RITMO (2)</t>
  </si>
  <si>
    <t>POSTURA CÊNICA    (1)</t>
  </si>
  <si>
    <t>TOTAL</t>
  </si>
  <si>
    <t>SANDRO LUIZ DE OLIVEIRA</t>
  </si>
  <si>
    <t>CONT. 1º DE MAIO</t>
  </si>
  <si>
    <t>ISMAEL HOFFMAN CAMPOS</t>
  </si>
  <si>
    <t>ANGELO VENZON NETO</t>
  </si>
  <si>
    <t>ALEJANDRO AGJEY DOS SANTOS</t>
  </si>
  <si>
    <t>NICOLAS HOFF DOS REIS</t>
  </si>
  <si>
    <t>ANA LIVIA PEREIRA PINTO</t>
  </si>
  <si>
    <t>OSCAR BERTHOLDO</t>
  </si>
  <si>
    <t>KAREN RODRIGUES</t>
  </si>
  <si>
    <t>LUIS GUSTAVO FRIEDRICH</t>
  </si>
  <si>
    <t>JOÃO GRENDENE</t>
  </si>
  <si>
    <t>LUISRAEL DOS SANTOS DA SILVA</t>
  </si>
  <si>
    <t>CINQUENTENARIO</t>
  </si>
  <si>
    <t>PEDRO HENRIQUE COBALCHINI DE OLIVEIRA</t>
  </si>
  <si>
    <t>ZELINDA R. PESSIN</t>
  </si>
  <si>
    <t>RENAN MARCHETO</t>
  </si>
  <si>
    <t>SÃO TIAGO</t>
  </si>
  <si>
    <t>ISADORA BONO</t>
  </si>
  <si>
    <t>ESC. CARLOS FETTER</t>
  </si>
  <si>
    <t>RAFAEL ZAMBONI</t>
  </si>
  <si>
    <t>PRES. DUTRA</t>
  </si>
  <si>
    <t>DAVI DO NASCIMENTO JARDIM</t>
  </si>
  <si>
    <t>ANA LUIZA DE MATOS OLIVEIRA</t>
  </si>
  <si>
    <t>LAURA ABREU DE MIRANDA</t>
  </si>
  <si>
    <t>NATALIA FRANCINE RODRIGUES DA SILVA</t>
  </si>
  <si>
    <t>FELIPE PONCIO DE LIMA</t>
  </si>
  <si>
    <t>ESCOLA CARLOS FETTER</t>
  </si>
  <si>
    <t>AV1</t>
  </si>
  <si>
    <t>AV2</t>
  </si>
  <si>
    <t>AV3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</si>
</sst>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0"/>
      <color indexed="8"/>
      <name val="Helvetica"/>
    </font>
    <font>
      <sz val="9"/>
      <color indexed="8"/>
      <name val="Helvetica"/>
      <family val="2"/>
    </font>
    <font>
      <sz val="7"/>
      <color indexed="8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6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578625"/>
      <rgbColor rgb="FFCE222B"/>
      <rgbColor rgb="FFFFE061"/>
      <rgbColor rgb="FFFF2C2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1125855</xdr:colOff>
      <xdr:row>0</xdr:row>
      <xdr:rowOff>0</xdr:rowOff>
    </xdr:from>
    <xdr:to>
      <xdr:col>2</xdr:col>
      <xdr:colOff>806868</xdr:colOff>
      <xdr:row>0</xdr:row>
      <xdr:rowOff>1241425</xdr:rowOff>
    </xdr:to>
    <xdr:pic>
      <xdr:nvPicPr>
        <xdr:cNvPr id="2" name="logo_farroupilha_bem_gauch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371600" y="-104140"/>
          <a:ext cx="1755559" cy="1241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99661</xdr:colOff>
      <xdr:row>0</xdr:row>
      <xdr:rowOff>180974</xdr:rowOff>
    </xdr:from>
    <xdr:to>
      <xdr:col>15</xdr:col>
      <xdr:colOff>319786</xdr:colOff>
      <xdr:row>0</xdr:row>
      <xdr:rowOff>1261745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00183" y="180974"/>
          <a:ext cx="5344233" cy="10807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-2017- 5ª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INSTRUMENTAL - MIRIM -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1130935</xdr:colOff>
      <xdr:row>0</xdr:row>
      <xdr:rowOff>0</xdr:rowOff>
    </xdr:from>
    <xdr:to>
      <xdr:col>2</xdr:col>
      <xdr:colOff>989748</xdr:colOff>
      <xdr:row>0</xdr:row>
      <xdr:rowOff>1241425</xdr:rowOff>
    </xdr:to>
    <xdr:pic>
      <xdr:nvPicPr>
        <xdr:cNvPr id="5" name="logo_farroupilha_bem_gaucha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371600" y="-104140"/>
          <a:ext cx="1755559" cy="1241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302662</xdr:colOff>
      <xdr:row>0</xdr:row>
      <xdr:rowOff>323815</xdr:rowOff>
    </xdr:from>
    <xdr:to>
      <xdr:col>16</xdr:col>
      <xdr:colOff>53682</xdr:colOff>
      <xdr:row>0</xdr:row>
      <xdr:rowOff>1118904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78422" y="323815"/>
          <a:ext cx="5318700" cy="79508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INSTRUMENTAL - JUVENIL -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1125855</xdr:colOff>
      <xdr:row>0</xdr:row>
      <xdr:rowOff>0</xdr:rowOff>
    </xdr:from>
    <xdr:to>
      <xdr:col>2</xdr:col>
      <xdr:colOff>1297997</xdr:colOff>
      <xdr:row>0</xdr:row>
      <xdr:rowOff>1241425</xdr:rowOff>
    </xdr:to>
    <xdr:pic>
      <xdr:nvPicPr>
        <xdr:cNvPr id="8" name="logo_farroupilha_bem_gauch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1371600" y="-104140"/>
          <a:ext cx="1755559" cy="1241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189232</xdr:colOff>
      <xdr:row>0</xdr:row>
      <xdr:rowOff>323815</xdr:rowOff>
    </xdr:from>
    <xdr:to>
      <xdr:col>16</xdr:col>
      <xdr:colOff>380188</xdr:colOff>
      <xdr:row>0</xdr:row>
      <xdr:rowOff>1118904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457578" y="323815"/>
          <a:ext cx="5318700" cy="79508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INSTRUMENTAL - ADULTO -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1"/>
  <sheetViews>
    <sheetView showGridLines="0" zoomScale="134" zoomScaleNormal="134" workbookViewId="0">
      <selection activeCell="P2" sqref="P2:U2"/>
    </sheetView>
  </sheetViews>
  <sheetFormatPr baseColWidth="10" defaultColWidth="16.33203125" defaultRowHeight="18" customHeight="1" x14ac:dyDescent="0.15"/>
  <cols>
    <col min="1" max="1" width="5.1640625" style="1" customWidth="1"/>
    <col min="2" max="2" width="27.1640625" style="1" customWidth="1"/>
    <col min="3" max="3" width="19.33203125" style="1" customWidth="1"/>
    <col min="4" max="4" width="5.6640625" style="1" customWidth="1"/>
    <col min="5" max="5" width="5.33203125" style="1" customWidth="1"/>
    <col min="6" max="6" width="7" style="1" customWidth="1"/>
    <col min="7" max="7" width="5.1640625" style="1" customWidth="1"/>
    <col min="8" max="8" width="7.5" style="1" customWidth="1"/>
    <col min="9" max="9" width="5.1640625" style="1" customWidth="1"/>
    <col min="10" max="10" width="6" style="1" customWidth="1"/>
    <col min="11" max="11" width="5.5" style="1" customWidth="1"/>
    <col min="12" max="12" width="7" style="1" customWidth="1"/>
    <col min="13" max="13" width="5.6640625" style="1" customWidth="1"/>
    <col min="14" max="14" width="7.33203125" style="1" customWidth="1"/>
    <col min="15" max="15" width="5.1640625" style="1" customWidth="1"/>
    <col min="16" max="16" width="5.6640625" style="1" customWidth="1"/>
    <col min="17" max="17" width="5.1640625" style="1" customWidth="1"/>
    <col min="18" max="18" width="7" style="1" customWidth="1"/>
    <col min="19" max="19" width="5.5" style="1" customWidth="1"/>
    <col min="20" max="20" width="7" style="1" customWidth="1"/>
    <col min="21" max="21" width="5.1640625" style="1" customWidth="1"/>
    <col min="22" max="22" width="8.5" style="1" customWidth="1"/>
    <col min="23" max="256" width="16.33203125" style="1" customWidth="1"/>
  </cols>
  <sheetData>
    <row r="1" spans="1:22" ht="104.75" customHeight="1" x14ac:dyDescent="0.15"/>
    <row r="2" spans="1:22" ht="20.25" customHeight="1" x14ac:dyDescent="0.15">
      <c r="A2" s="19" t="s">
        <v>0</v>
      </c>
      <c r="B2" s="19" t="s">
        <v>1</v>
      </c>
      <c r="C2" s="19" t="s">
        <v>2</v>
      </c>
      <c r="D2" s="22" t="s">
        <v>37</v>
      </c>
      <c r="E2" s="23"/>
      <c r="F2" s="23"/>
      <c r="G2" s="23"/>
      <c r="H2" s="23"/>
      <c r="I2" s="23"/>
      <c r="J2" s="22" t="s">
        <v>38</v>
      </c>
      <c r="K2" s="23"/>
      <c r="L2" s="23"/>
      <c r="M2" s="23"/>
      <c r="N2" s="23"/>
      <c r="O2" s="23"/>
      <c r="P2" s="22" t="s">
        <v>39</v>
      </c>
      <c r="Q2" s="23"/>
      <c r="R2" s="23"/>
      <c r="S2" s="23"/>
      <c r="T2" s="23"/>
      <c r="U2" s="23"/>
      <c r="V2" s="21" t="s">
        <v>3</v>
      </c>
    </row>
    <row r="3" spans="1:22" ht="40.25" customHeight="1" x14ac:dyDescent="0.15">
      <c r="A3" s="20"/>
      <c r="B3" s="20"/>
      <c r="C3" s="20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5" t="s">
        <v>4</v>
      </c>
      <c r="Q3" s="5" t="s">
        <v>5</v>
      </c>
      <c r="R3" s="5" t="s">
        <v>6</v>
      </c>
      <c r="S3" s="5" t="s">
        <v>7</v>
      </c>
      <c r="T3" s="5" t="s">
        <v>8</v>
      </c>
      <c r="U3" s="5" t="s">
        <v>9</v>
      </c>
      <c r="V3" s="20"/>
    </row>
    <row r="4" spans="1:22" ht="16.25" customHeight="1" x14ac:dyDescent="0.15">
      <c r="A4" s="16">
        <v>1</v>
      </c>
      <c r="B4" s="17" t="s">
        <v>27</v>
      </c>
      <c r="C4" s="17" t="s">
        <v>28</v>
      </c>
      <c r="D4" s="7">
        <v>2.6</v>
      </c>
      <c r="E4" s="7">
        <v>1.3</v>
      </c>
      <c r="F4" s="7">
        <v>1.2</v>
      </c>
      <c r="G4" s="7">
        <v>1.7</v>
      </c>
      <c r="H4" s="7">
        <v>1</v>
      </c>
      <c r="I4" s="7">
        <f t="shared" ref="I4:I12" si="0">SUM(D4:H4)</f>
        <v>7.8000000000000007</v>
      </c>
      <c r="J4" s="11">
        <v>2.4</v>
      </c>
      <c r="K4" s="11">
        <v>1.7</v>
      </c>
      <c r="L4" s="11">
        <v>1.8</v>
      </c>
      <c r="M4" s="11">
        <v>1.7</v>
      </c>
      <c r="N4" s="11">
        <v>1</v>
      </c>
      <c r="O4" s="11">
        <f t="shared" ref="O4:O12" si="1">SUM(J4:N4)</f>
        <v>8.6</v>
      </c>
      <c r="P4" s="9">
        <v>2.7</v>
      </c>
      <c r="Q4" s="9">
        <v>1.9</v>
      </c>
      <c r="R4" s="9">
        <v>1.8</v>
      </c>
      <c r="S4" s="9">
        <v>1.8</v>
      </c>
      <c r="T4" s="9">
        <v>1</v>
      </c>
      <c r="U4" s="9">
        <f t="shared" ref="U4:U12" si="2">S4+P4+Q4+R4+T4</f>
        <v>9.2000000000000011</v>
      </c>
      <c r="V4" s="10">
        <f t="shared" ref="V4:V12" si="3">I4+O4+U4</f>
        <v>25.6</v>
      </c>
    </row>
    <row r="5" spans="1:22" ht="16.25" customHeight="1" x14ac:dyDescent="0.15">
      <c r="A5" s="16">
        <v>2</v>
      </c>
      <c r="B5" s="17" t="s">
        <v>10</v>
      </c>
      <c r="C5" s="17" t="s">
        <v>11</v>
      </c>
      <c r="D5" s="7">
        <v>2.5</v>
      </c>
      <c r="E5" s="7">
        <v>1</v>
      </c>
      <c r="F5" s="7">
        <v>1.5</v>
      </c>
      <c r="G5" s="7">
        <v>1.5</v>
      </c>
      <c r="H5" s="7">
        <v>1</v>
      </c>
      <c r="I5" s="7">
        <f t="shared" si="0"/>
        <v>7.5</v>
      </c>
      <c r="J5" s="8">
        <v>2.5</v>
      </c>
      <c r="K5" s="8">
        <v>1.7</v>
      </c>
      <c r="L5" s="8">
        <v>1.7</v>
      </c>
      <c r="M5" s="8">
        <v>1.8</v>
      </c>
      <c r="N5" s="8">
        <v>1</v>
      </c>
      <c r="O5" s="8">
        <f t="shared" si="1"/>
        <v>8.6999999999999993</v>
      </c>
      <c r="P5" s="9">
        <v>2.5</v>
      </c>
      <c r="Q5" s="9">
        <v>2</v>
      </c>
      <c r="R5" s="9">
        <v>1.5</v>
      </c>
      <c r="S5" s="9">
        <v>1.9</v>
      </c>
      <c r="T5" s="9">
        <v>1</v>
      </c>
      <c r="U5" s="9">
        <f t="shared" si="2"/>
        <v>8.9</v>
      </c>
      <c r="V5" s="10">
        <f t="shared" si="3"/>
        <v>25.1</v>
      </c>
    </row>
    <row r="6" spans="1:22" ht="16.25" customHeight="1" x14ac:dyDescent="0.15">
      <c r="A6" s="16">
        <v>3</v>
      </c>
      <c r="B6" s="17" t="s">
        <v>16</v>
      </c>
      <c r="C6" s="17" t="s">
        <v>17</v>
      </c>
      <c r="D6" s="7">
        <v>1.9</v>
      </c>
      <c r="E6" s="7">
        <v>1.1000000000000001</v>
      </c>
      <c r="F6" s="7">
        <v>1</v>
      </c>
      <c r="G6" s="7">
        <v>1</v>
      </c>
      <c r="H6" s="7">
        <v>1</v>
      </c>
      <c r="I6" s="7">
        <f t="shared" si="0"/>
        <v>6</v>
      </c>
      <c r="J6" s="11">
        <v>2.2999999999999998</v>
      </c>
      <c r="K6" s="11">
        <v>1.5</v>
      </c>
      <c r="L6" s="11">
        <v>1.6</v>
      </c>
      <c r="M6" s="11">
        <v>1.6</v>
      </c>
      <c r="N6" s="11">
        <v>1</v>
      </c>
      <c r="O6" s="11">
        <f t="shared" si="1"/>
        <v>8</v>
      </c>
      <c r="P6" s="9">
        <v>2.5</v>
      </c>
      <c r="Q6" s="9">
        <v>1.9</v>
      </c>
      <c r="R6" s="9">
        <v>1.8</v>
      </c>
      <c r="S6" s="9">
        <v>1.9</v>
      </c>
      <c r="T6" s="9">
        <v>1</v>
      </c>
      <c r="U6" s="9">
        <f t="shared" si="2"/>
        <v>9.1000000000000014</v>
      </c>
      <c r="V6" s="10">
        <f t="shared" si="3"/>
        <v>23.1</v>
      </c>
    </row>
    <row r="7" spans="1:22" ht="16.25" customHeight="1" x14ac:dyDescent="0.15">
      <c r="A7" s="6">
        <v>4</v>
      </c>
      <c r="B7" s="2" t="s">
        <v>31</v>
      </c>
      <c r="C7" s="2" t="s">
        <v>11</v>
      </c>
      <c r="D7" s="7">
        <v>1.5</v>
      </c>
      <c r="E7" s="7">
        <v>1</v>
      </c>
      <c r="F7" s="7">
        <v>1</v>
      </c>
      <c r="G7" s="7">
        <v>1</v>
      </c>
      <c r="H7" s="7">
        <v>1</v>
      </c>
      <c r="I7" s="7">
        <f t="shared" si="0"/>
        <v>5.5</v>
      </c>
      <c r="J7" s="11">
        <v>1.9</v>
      </c>
      <c r="K7" s="11">
        <v>1.6</v>
      </c>
      <c r="L7" s="11">
        <v>1.4</v>
      </c>
      <c r="M7" s="11">
        <v>1.4</v>
      </c>
      <c r="N7" s="11">
        <v>1</v>
      </c>
      <c r="O7" s="11">
        <f t="shared" si="1"/>
        <v>7.3000000000000007</v>
      </c>
      <c r="P7" s="9">
        <v>2.4</v>
      </c>
      <c r="Q7" s="9">
        <v>1.9</v>
      </c>
      <c r="R7" s="9">
        <v>1.9</v>
      </c>
      <c r="S7" s="9">
        <v>1.9</v>
      </c>
      <c r="T7" s="9">
        <v>1</v>
      </c>
      <c r="U7" s="9">
        <f t="shared" si="2"/>
        <v>9.1</v>
      </c>
      <c r="V7" s="10">
        <f t="shared" si="3"/>
        <v>21.9</v>
      </c>
    </row>
    <row r="8" spans="1:22" ht="16.25" customHeight="1" x14ac:dyDescent="0.15">
      <c r="A8" s="6">
        <v>5</v>
      </c>
      <c r="B8" s="2" t="s">
        <v>32</v>
      </c>
      <c r="C8" s="2" t="s">
        <v>11</v>
      </c>
      <c r="D8" s="7">
        <v>2.2000000000000002</v>
      </c>
      <c r="E8" s="7">
        <v>1.3</v>
      </c>
      <c r="F8" s="7">
        <v>1</v>
      </c>
      <c r="G8" s="7">
        <v>1</v>
      </c>
      <c r="H8" s="7">
        <v>1</v>
      </c>
      <c r="I8" s="7">
        <f t="shared" si="0"/>
        <v>6.5</v>
      </c>
      <c r="J8" s="11">
        <v>2</v>
      </c>
      <c r="K8" s="11">
        <v>1.6</v>
      </c>
      <c r="L8" s="11">
        <v>1.4</v>
      </c>
      <c r="M8" s="11">
        <v>1.4</v>
      </c>
      <c r="N8" s="11">
        <v>1</v>
      </c>
      <c r="O8" s="11">
        <f t="shared" si="1"/>
        <v>7.4</v>
      </c>
      <c r="P8" s="9">
        <v>2</v>
      </c>
      <c r="Q8" s="9">
        <v>1.5</v>
      </c>
      <c r="R8" s="9">
        <v>1.5</v>
      </c>
      <c r="S8" s="9">
        <v>1.8</v>
      </c>
      <c r="T8" s="9">
        <v>1</v>
      </c>
      <c r="U8" s="9">
        <f t="shared" si="2"/>
        <v>7.8</v>
      </c>
      <c r="V8" s="10">
        <f t="shared" si="3"/>
        <v>21.7</v>
      </c>
    </row>
    <row r="9" spans="1:22" ht="16.25" customHeight="1" x14ac:dyDescent="0.15">
      <c r="A9" s="6">
        <v>6</v>
      </c>
      <c r="B9" s="2" t="s">
        <v>12</v>
      </c>
      <c r="C9" s="2" t="s">
        <v>13</v>
      </c>
      <c r="D9" s="7">
        <v>2</v>
      </c>
      <c r="E9" s="7">
        <v>1.2</v>
      </c>
      <c r="F9" s="7">
        <v>1</v>
      </c>
      <c r="G9" s="7">
        <v>1</v>
      </c>
      <c r="H9" s="7">
        <v>1</v>
      </c>
      <c r="I9" s="7">
        <f t="shared" si="0"/>
        <v>6.2</v>
      </c>
      <c r="J9" s="8">
        <v>2.4</v>
      </c>
      <c r="K9" s="8">
        <v>1.3</v>
      </c>
      <c r="L9" s="8">
        <v>1.5</v>
      </c>
      <c r="M9" s="8">
        <v>1.5</v>
      </c>
      <c r="N9" s="8">
        <v>1</v>
      </c>
      <c r="O9" s="8">
        <f t="shared" si="1"/>
        <v>7.7</v>
      </c>
      <c r="P9" s="9">
        <v>2</v>
      </c>
      <c r="Q9" s="9">
        <v>1.5</v>
      </c>
      <c r="R9" s="9">
        <v>1.3</v>
      </c>
      <c r="S9" s="9">
        <v>1.7</v>
      </c>
      <c r="T9" s="9">
        <v>1</v>
      </c>
      <c r="U9" s="9">
        <f t="shared" si="2"/>
        <v>7.5</v>
      </c>
      <c r="V9" s="10">
        <f t="shared" si="3"/>
        <v>21.4</v>
      </c>
    </row>
    <row r="10" spans="1:22" ht="16.25" customHeight="1" x14ac:dyDescent="0.15">
      <c r="A10" s="6">
        <v>7</v>
      </c>
      <c r="B10" s="2" t="s">
        <v>29</v>
      </c>
      <c r="C10" s="2" t="s">
        <v>30</v>
      </c>
      <c r="D10" s="7">
        <v>2</v>
      </c>
      <c r="E10" s="7">
        <v>1.3</v>
      </c>
      <c r="F10" s="7">
        <v>1.3</v>
      </c>
      <c r="G10" s="7">
        <v>1.2</v>
      </c>
      <c r="H10" s="7">
        <v>1</v>
      </c>
      <c r="I10" s="7">
        <f t="shared" si="0"/>
        <v>6.8</v>
      </c>
      <c r="J10" s="11">
        <v>1.8</v>
      </c>
      <c r="K10" s="11">
        <v>1.2</v>
      </c>
      <c r="L10" s="11">
        <v>1.2</v>
      </c>
      <c r="M10" s="11">
        <v>1.2</v>
      </c>
      <c r="N10" s="11">
        <v>1</v>
      </c>
      <c r="O10" s="11">
        <f t="shared" si="1"/>
        <v>6.4</v>
      </c>
      <c r="P10" s="9">
        <v>2</v>
      </c>
      <c r="Q10" s="9">
        <v>1.3</v>
      </c>
      <c r="R10" s="9">
        <v>1.4</v>
      </c>
      <c r="S10" s="9">
        <v>1</v>
      </c>
      <c r="T10" s="9">
        <v>1</v>
      </c>
      <c r="U10" s="9">
        <f t="shared" si="2"/>
        <v>6.6999999999999993</v>
      </c>
      <c r="V10" s="10">
        <f t="shared" si="3"/>
        <v>19.899999999999999</v>
      </c>
    </row>
    <row r="11" spans="1:22" ht="16.25" customHeight="1" x14ac:dyDescent="0.15">
      <c r="A11" s="6">
        <v>8</v>
      </c>
      <c r="B11" s="2" t="s">
        <v>14</v>
      </c>
      <c r="C11" s="2" t="s">
        <v>13</v>
      </c>
      <c r="D11" s="7">
        <v>1.9</v>
      </c>
      <c r="E11" s="7">
        <v>1</v>
      </c>
      <c r="F11" s="7">
        <v>1</v>
      </c>
      <c r="G11" s="7">
        <v>0.9</v>
      </c>
      <c r="H11" s="7">
        <v>1</v>
      </c>
      <c r="I11" s="7">
        <f t="shared" si="0"/>
        <v>5.8</v>
      </c>
      <c r="J11" s="8">
        <v>2</v>
      </c>
      <c r="K11" s="8">
        <v>1</v>
      </c>
      <c r="L11" s="8">
        <v>1</v>
      </c>
      <c r="M11" s="8">
        <v>1</v>
      </c>
      <c r="N11" s="8">
        <v>1</v>
      </c>
      <c r="O11" s="8">
        <f t="shared" si="1"/>
        <v>6</v>
      </c>
      <c r="P11" s="9">
        <v>2</v>
      </c>
      <c r="Q11" s="9">
        <v>1</v>
      </c>
      <c r="R11" s="9">
        <v>1</v>
      </c>
      <c r="S11" s="9">
        <v>1</v>
      </c>
      <c r="T11" s="9">
        <v>1</v>
      </c>
      <c r="U11" s="9">
        <f t="shared" si="2"/>
        <v>6</v>
      </c>
      <c r="V11" s="10">
        <f t="shared" si="3"/>
        <v>17.8</v>
      </c>
    </row>
    <row r="12" spans="1:22" ht="16.25" customHeight="1" x14ac:dyDescent="0.15">
      <c r="A12" s="6">
        <v>9</v>
      </c>
      <c r="B12" s="2" t="s">
        <v>15</v>
      </c>
      <c r="C12" s="2" t="s">
        <v>13</v>
      </c>
      <c r="D12" s="7">
        <v>1.5</v>
      </c>
      <c r="E12" s="7">
        <v>1.3</v>
      </c>
      <c r="F12" s="7">
        <v>1</v>
      </c>
      <c r="G12" s="7">
        <v>0.8</v>
      </c>
      <c r="H12" s="7">
        <v>1</v>
      </c>
      <c r="I12" s="7">
        <f t="shared" si="0"/>
        <v>5.6</v>
      </c>
      <c r="J12" s="8">
        <v>1.8</v>
      </c>
      <c r="K12" s="8">
        <v>1</v>
      </c>
      <c r="L12" s="8">
        <v>1</v>
      </c>
      <c r="M12" s="8">
        <v>0.9</v>
      </c>
      <c r="N12" s="8">
        <v>1</v>
      </c>
      <c r="O12" s="8">
        <f t="shared" si="1"/>
        <v>5.7</v>
      </c>
      <c r="P12" s="9">
        <v>2</v>
      </c>
      <c r="Q12" s="9">
        <v>1</v>
      </c>
      <c r="R12" s="9">
        <v>1</v>
      </c>
      <c r="S12" s="9">
        <v>0.9</v>
      </c>
      <c r="T12" s="9">
        <v>1</v>
      </c>
      <c r="U12" s="9">
        <f t="shared" si="2"/>
        <v>5.9</v>
      </c>
      <c r="V12" s="10">
        <f t="shared" si="3"/>
        <v>17.200000000000003</v>
      </c>
    </row>
    <row r="13" spans="1:22" ht="16.25" customHeight="1" x14ac:dyDescent="0.15">
      <c r="A13" s="6"/>
      <c r="B13" s="2"/>
      <c r="C13" s="2"/>
      <c r="D13" s="7"/>
      <c r="E13" s="7"/>
      <c r="F13" s="7"/>
      <c r="G13" s="7"/>
      <c r="H13" s="7"/>
      <c r="I13" s="7">
        <f t="shared" ref="I13:I21" si="4">SUM(D13:H13)</f>
        <v>0</v>
      </c>
      <c r="J13" s="11"/>
      <c r="K13" s="11"/>
      <c r="L13" s="11"/>
      <c r="M13" s="11"/>
      <c r="N13" s="11"/>
      <c r="O13" s="11">
        <f t="shared" ref="O13:O21" si="5">SUM(J13:N13)</f>
        <v>0</v>
      </c>
      <c r="P13" s="9"/>
      <c r="Q13" s="9"/>
      <c r="R13" s="9"/>
      <c r="S13" s="9"/>
      <c r="T13" s="9"/>
      <c r="U13" s="9">
        <f t="shared" ref="U13:U21" si="6">S13+P13+Q13+R13+T13</f>
        <v>0</v>
      </c>
      <c r="V13" s="10">
        <f t="shared" ref="V13:V21" si="7">I13+O13+U13</f>
        <v>0</v>
      </c>
    </row>
    <row r="14" spans="1:22" ht="16.25" customHeight="1" x14ac:dyDescent="0.15">
      <c r="A14" s="6"/>
      <c r="B14" s="2"/>
      <c r="C14" s="2"/>
      <c r="D14" s="7"/>
      <c r="E14" s="7"/>
      <c r="F14" s="7"/>
      <c r="G14" s="7"/>
      <c r="H14" s="7"/>
      <c r="I14" s="7">
        <f t="shared" si="4"/>
        <v>0</v>
      </c>
      <c r="J14" s="11"/>
      <c r="K14" s="11"/>
      <c r="L14" s="11"/>
      <c r="M14" s="11"/>
      <c r="N14" s="11"/>
      <c r="O14" s="11">
        <f t="shared" si="5"/>
        <v>0</v>
      </c>
      <c r="P14" s="9"/>
      <c r="Q14" s="9"/>
      <c r="R14" s="9"/>
      <c r="S14" s="9"/>
      <c r="T14" s="9"/>
      <c r="U14" s="9">
        <f t="shared" si="6"/>
        <v>0</v>
      </c>
      <c r="V14" s="10">
        <f t="shared" si="7"/>
        <v>0</v>
      </c>
    </row>
    <row r="15" spans="1:22" ht="16.25" customHeight="1" x14ac:dyDescent="0.15">
      <c r="A15" s="6"/>
      <c r="B15" s="2"/>
      <c r="C15" s="2"/>
      <c r="D15" s="7"/>
      <c r="E15" s="7"/>
      <c r="F15" s="7"/>
      <c r="G15" s="7"/>
      <c r="H15" s="7"/>
      <c r="I15" s="7">
        <f t="shared" si="4"/>
        <v>0</v>
      </c>
      <c r="J15" s="11"/>
      <c r="K15" s="11"/>
      <c r="L15" s="11"/>
      <c r="M15" s="11"/>
      <c r="N15" s="11"/>
      <c r="O15" s="11">
        <f t="shared" si="5"/>
        <v>0</v>
      </c>
      <c r="P15" s="9"/>
      <c r="Q15" s="9"/>
      <c r="R15" s="9"/>
      <c r="S15" s="9"/>
      <c r="T15" s="9"/>
      <c r="U15" s="9">
        <f t="shared" si="6"/>
        <v>0</v>
      </c>
      <c r="V15" s="10">
        <f t="shared" si="7"/>
        <v>0</v>
      </c>
    </row>
    <row r="16" spans="1:22" ht="16.25" customHeight="1" x14ac:dyDescent="0.15">
      <c r="A16" s="6"/>
      <c r="B16" s="2"/>
      <c r="C16" s="2"/>
      <c r="D16" s="7"/>
      <c r="E16" s="7"/>
      <c r="F16" s="7"/>
      <c r="G16" s="7"/>
      <c r="H16" s="7"/>
      <c r="I16" s="7">
        <f t="shared" si="4"/>
        <v>0</v>
      </c>
      <c r="J16" s="11"/>
      <c r="K16" s="11"/>
      <c r="L16" s="11"/>
      <c r="M16" s="11"/>
      <c r="N16" s="11"/>
      <c r="O16" s="11">
        <f t="shared" si="5"/>
        <v>0</v>
      </c>
      <c r="P16" s="9"/>
      <c r="Q16" s="9"/>
      <c r="R16" s="9"/>
      <c r="S16" s="9"/>
      <c r="T16" s="9"/>
      <c r="U16" s="9">
        <f t="shared" si="6"/>
        <v>0</v>
      </c>
      <c r="V16" s="10">
        <f t="shared" si="7"/>
        <v>0</v>
      </c>
    </row>
    <row r="17" spans="1:22" ht="16.25" customHeight="1" x14ac:dyDescent="0.15">
      <c r="A17" s="6"/>
      <c r="B17" s="2"/>
      <c r="C17" s="2"/>
      <c r="D17" s="7"/>
      <c r="E17" s="7"/>
      <c r="F17" s="7"/>
      <c r="G17" s="7"/>
      <c r="H17" s="7"/>
      <c r="I17" s="7">
        <f t="shared" si="4"/>
        <v>0</v>
      </c>
      <c r="J17" s="11"/>
      <c r="K17" s="11"/>
      <c r="L17" s="11"/>
      <c r="M17" s="11"/>
      <c r="N17" s="11"/>
      <c r="O17" s="11">
        <f t="shared" si="5"/>
        <v>0</v>
      </c>
      <c r="P17" s="9"/>
      <c r="Q17" s="9"/>
      <c r="R17" s="9"/>
      <c r="S17" s="9"/>
      <c r="T17" s="9"/>
      <c r="U17" s="9">
        <f t="shared" si="6"/>
        <v>0</v>
      </c>
      <c r="V17" s="10">
        <f t="shared" si="7"/>
        <v>0</v>
      </c>
    </row>
    <row r="18" spans="1:22" ht="16.25" customHeight="1" x14ac:dyDescent="0.15">
      <c r="A18" s="6"/>
      <c r="B18" s="2"/>
      <c r="C18" s="2"/>
      <c r="D18" s="7"/>
      <c r="E18" s="7"/>
      <c r="F18" s="7"/>
      <c r="G18" s="7"/>
      <c r="H18" s="7"/>
      <c r="I18" s="7">
        <f t="shared" si="4"/>
        <v>0</v>
      </c>
      <c r="J18" s="11"/>
      <c r="K18" s="11"/>
      <c r="L18" s="11"/>
      <c r="M18" s="11"/>
      <c r="N18" s="11"/>
      <c r="O18" s="11">
        <f t="shared" si="5"/>
        <v>0</v>
      </c>
      <c r="P18" s="9"/>
      <c r="Q18" s="9"/>
      <c r="R18" s="9"/>
      <c r="S18" s="9"/>
      <c r="T18" s="9"/>
      <c r="U18" s="9">
        <f t="shared" si="6"/>
        <v>0</v>
      </c>
      <c r="V18" s="10">
        <f t="shared" si="7"/>
        <v>0</v>
      </c>
    </row>
    <row r="19" spans="1:22" ht="16.25" customHeight="1" x14ac:dyDescent="0.15">
      <c r="A19" s="6"/>
      <c r="B19" s="2"/>
      <c r="C19" s="2"/>
      <c r="D19" s="7"/>
      <c r="E19" s="7"/>
      <c r="F19" s="7"/>
      <c r="G19" s="7"/>
      <c r="H19" s="7"/>
      <c r="I19" s="7">
        <f t="shared" si="4"/>
        <v>0</v>
      </c>
      <c r="J19" s="11"/>
      <c r="K19" s="11"/>
      <c r="L19" s="11"/>
      <c r="M19" s="11"/>
      <c r="N19" s="11"/>
      <c r="O19" s="11">
        <f t="shared" si="5"/>
        <v>0</v>
      </c>
      <c r="P19" s="9"/>
      <c r="Q19" s="9"/>
      <c r="R19" s="9"/>
      <c r="S19" s="9"/>
      <c r="T19" s="9"/>
      <c r="U19" s="9">
        <f t="shared" si="6"/>
        <v>0</v>
      </c>
      <c r="V19" s="10">
        <f t="shared" si="7"/>
        <v>0</v>
      </c>
    </row>
    <row r="20" spans="1:22" ht="16.25" customHeight="1" x14ac:dyDescent="0.15">
      <c r="A20" s="6"/>
      <c r="B20" s="2"/>
      <c r="C20" s="2"/>
      <c r="D20" s="7"/>
      <c r="E20" s="7"/>
      <c r="F20" s="7"/>
      <c r="G20" s="7"/>
      <c r="H20" s="7"/>
      <c r="I20" s="7">
        <f t="shared" si="4"/>
        <v>0</v>
      </c>
      <c r="J20" s="11"/>
      <c r="K20" s="11"/>
      <c r="L20" s="11"/>
      <c r="M20" s="11"/>
      <c r="N20" s="11"/>
      <c r="O20" s="11">
        <f t="shared" si="5"/>
        <v>0</v>
      </c>
      <c r="P20" s="9"/>
      <c r="Q20" s="9"/>
      <c r="R20" s="9"/>
      <c r="S20" s="9"/>
      <c r="T20" s="9"/>
      <c r="U20" s="9">
        <f t="shared" si="6"/>
        <v>0</v>
      </c>
      <c r="V20" s="10">
        <f t="shared" si="7"/>
        <v>0</v>
      </c>
    </row>
    <row r="21" spans="1:22" ht="16.25" customHeight="1" x14ac:dyDescent="0.15">
      <c r="A21" s="6"/>
      <c r="B21" s="2"/>
      <c r="C21" s="2"/>
      <c r="D21" s="7"/>
      <c r="E21" s="7"/>
      <c r="F21" s="7"/>
      <c r="G21" s="7"/>
      <c r="H21" s="7"/>
      <c r="I21" s="7">
        <f t="shared" si="4"/>
        <v>0</v>
      </c>
      <c r="J21" s="11"/>
      <c r="K21" s="11"/>
      <c r="L21" s="11"/>
      <c r="M21" s="11"/>
      <c r="N21" s="11"/>
      <c r="O21" s="11">
        <f t="shared" si="5"/>
        <v>0</v>
      </c>
      <c r="P21" s="9"/>
      <c r="Q21" s="9"/>
      <c r="R21" s="9"/>
      <c r="S21" s="9"/>
      <c r="T21" s="9"/>
      <c r="U21" s="9">
        <f t="shared" si="6"/>
        <v>0</v>
      </c>
      <c r="V21" s="10">
        <f t="shared" si="7"/>
        <v>0</v>
      </c>
    </row>
  </sheetData>
  <sortState ref="B4:V12">
    <sortCondition descending="1" ref="V4:V12"/>
  </sortState>
  <mergeCells count="7">
    <mergeCell ref="A2:A3"/>
    <mergeCell ref="B2:B3"/>
    <mergeCell ref="V2:V3"/>
    <mergeCell ref="P2:U2"/>
    <mergeCell ref="J2:O2"/>
    <mergeCell ref="D2:I2"/>
    <mergeCell ref="C2:C3"/>
  </mergeCells>
  <pageMargins left="1" right="1" top="1" bottom="1" header="0.25" footer="0.25"/>
  <pageSetup orientation="landscape"/>
  <headerFooter>
    <oddFooter>&amp;C&amp;"Helvetica,Regular"&amp;12&amp;K000000&amp;P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3"/>
  <sheetViews>
    <sheetView showGridLines="0" zoomScale="132" workbookViewId="0">
      <selection activeCell="D3" sqref="D3"/>
    </sheetView>
  </sheetViews>
  <sheetFormatPr baseColWidth="10" defaultColWidth="16.33203125" defaultRowHeight="18" customHeight="1" x14ac:dyDescent="0.15"/>
  <cols>
    <col min="1" max="1" width="5.1640625" style="12" customWidth="1"/>
    <col min="2" max="2" width="30.6640625" style="12" customWidth="1"/>
    <col min="3" max="3" width="23.1640625" style="12" customWidth="1"/>
    <col min="4" max="4" width="5.6640625" style="12" customWidth="1"/>
    <col min="5" max="5" width="5.33203125" style="12" customWidth="1"/>
    <col min="6" max="6" width="7" style="12" customWidth="1"/>
    <col min="7" max="7" width="5.1640625" style="12" customWidth="1"/>
    <col min="8" max="8" width="7.6640625" style="12" customWidth="1"/>
    <col min="9" max="9" width="5.1640625" style="12" customWidth="1"/>
    <col min="10" max="10" width="6" style="12" customWidth="1"/>
    <col min="11" max="11" width="5.5" style="12" customWidth="1"/>
    <col min="12" max="12" width="7" style="12" customWidth="1"/>
    <col min="13" max="13" width="5.6640625" style="12" customWidth="1"/>
    <col min="14" max="14" width="7.33203125" style="12" customWidth="1"/>
    <col min="15" max="15" width="5.1640625" style="12" customWidth="1"/>
    <col min="16" max="16" width="5.6640625" style="12" customWidth="1"/>
    <col min="17" max="17" width="5.1640625" style="12" customWidth="1"/>
    <col min="18" max="18" width="7" style="12" customWidth="1"/>
    <col min="19" max="19" width="5.5" style="12" customWidth="1"/>
    <col min="20" max="20" width="7" style="12" customWidth="1"/>
    <col min="21" max="21" width="5.1640625" style="12" customWidth="1"/>
    <col min="22" max="22" width="8.5" style="12" customWidth="1"/>
    <col min="23" max="256" width="16.33203125" style="12" customWidth="1"/>
  </cols>
  <sheetData>
    <row r="1" spans="1:22" ht="104.75" customHeight="1" x14ac:dyDescent="0.15"/>
    <row r="2" spans="1:22" ht="20.25" customHeight="1" x14ac:dyDescent="0.15">
      <c r="A2" s="19" t="s">
        <v>0</v>
      </c>
      <c r="B2" s="19" t="s">
        <v>1</v>
      </c>
      <c r="C2" s="19" t="s">
        <v>2</v>
      </c>
      <c r="D2" s="22" t="s">
        <v>37</v>
      </c>
      <c r="E2" s="24"/>
      <c r="F2" s="24"/>
      <c r="G2" s="24"/>
      <c r="H2" s="24"/>
      <c r="I2" s="24"/>
      <c r="J2" s="22" t="s">
        <v>38</v>
      </c>
      <c r="K2" s="24"/>
      <c r="L2" s="24"/>
      <c r="M2" s="24"/>
      <c r="N2" s="24"/>
      <c r="O2" s="24"/>
      <c r="P2" s="22" t="s">
        <v>39</v>
      </c>
      <c r="Q2" s="24"/>
      <c r="R2" s="24"/>
      <c r="S2" s="24"/>
      <c r="T2" s="24"/>
      <c r="U2" s="24"/>
      <c r="V2" s="21" t="s">
        <v>3</v>
      </c>
    </row>
    <row r="3" spans="1:22" ht="40.25" customHeight="1" x14ac:dyDescent="0.15">
      <c r="A3" s="20"/>
      <c r="B3" s="20"/>
      <c r="C3" s="20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13" t="s">
        <v>4</v>
      </c>
      <c r="K3" s="13" t="s">
        <v>5</v>
      </c>
      <c r="L3" s="13" t="s">
        <v>6</v>
      </c>
      <c r="M3" s="13" t="s">
        <v>7</v>
      </c>
      <c r="N3" s="13" t="s">
        <v>8</v>
      </c>
      <c r="O3" s="13" t="s">
        <v>9</v>
      </c>
      <c r="P3" s="5" t="s">
        <v>4</v>
      </c>
      <c r="Q3" s="5" t="s">
        <v>5</v>
      </c>
      <c r="R3" s="5" t="s">
        <v>6</v>
      </c>
      <c r="S3" s="5" t="s">
        <v>7</v>
      </c>
      <c r="T3" s="5" t="s">
        <v>8</v>
      </c>
      <c r="U3" s="5" t="s">
        <v>9</v>
      </c>
      <c r="V3" s="20"/>
    </row>
    <row r="4" spans="1:22" ht="16.25" customHeight="1" x14ac:dyDescent="0.15">
      <c r="A4" s="16">
        <v>1</v>
      </c>
      <c r="B4" s="17" t="s">
        <v>19</v>
      </c>
      <c r="C4" s="17" t="s">
        <v>20</v>
      </c>
      <c r="D4" s="7">
        <v>2.5</v>
      </c>
      <c r="E4" s="7">
        <v>1.6</v>
      </c>
      <c r="F4" s="7">
        <v>1.6</v>
      </c>
      <c r="G4" s="7">
        <v>1.7</v>
      </c>
      <c r="H4" s="7">
        <v>1</v>
      </c>
      <c r="I4" s="7">
        <f t="shared" ref="I4:I10" si="0">SUM(D4:H4)</f>
        <v>8.3999999999999986</v>
      </c>
      <c r="J4" s="11">
        <v>2.7</v>
      </c>
      <c r="K4" s="11">
        <v>1.8</v>
      </c>
      <c r="L4" s="11">
        <v>1.8</v>
      </c>
      <c r="M4" s="11">
        <v>1.8</v>
      </c>
      <c r="N4" s="11">
        <v>1</v>
      </c>
      <c r="O4" s="11">
        <f t="shared" ref="O4:O10" si="1">SUM(J4:N4)</f>
        <v>9.1</v>
      </c>
      <c r="P4" s="9">
        <v>2.9</v>
      </c>
      <c r="Q4" s="9">
        <v>1.9</v>
      </c>
      <c r="R4" s="9">
        <v>1.8</v>
      </c>
      <c r="S4" s="9">
        <v>1.9</v>
      </c>
      <c r="T4" s="9">
        <v>1</v>
      </c>
      <c r="U4" s="9">
        <f t="shared" ref="U4:U10" si="2">S4+P4+Q4+R4+T4</f>
        <v>9.5</v>
      </c>
      <c r="V4" s="10">
        <f t="shared" ref="V4:V10" si="3">I4+O4+U4</f>
        <v>27</v>
      </c>
    </row>
    <row r="5" spans="1:22" ht="16.25" customHeight="1" x14ac:dyDescent="0.15">
      <c r="A5" s="16">
        <v>2</v>
      </c>
      <c r="B5" s="17" t="s">
        <v>34</v>
      </c>
      <c r="C5" s="17" t="s">
        <v>11</v>
      </c>
      <c r="D5" s="7">
        <v>2.5</v>
      </c>
      <c r="E5" s="7">
        <v>1.7</v>
      </c>
      <c r="F5" s="7">
        <v>1.2</v>
      </c>
      <c r="G5" s="7">
        <v>1.6</v>
      </c>
      <c r="H5" s="7">
        <v>1</v>
      </c>
      <c r="I5" s="7">
        <f t="shared" si="0"/>
        <v>8</v>
      </c>
      <c r="J5" s="11">
        <v>2.9</v>
      </c>
      <c r="K5" s="11">
        <v>1.9</v>
      </c>
      <c r="L5" s="11">
        <v>1.9</v>
      </c>
      <c r="M5" s="11">
        <v>1.9</v>
      </c>
      <c r="N5" s="11">
        <v>1</v>
      </c>
      <c r="O5" s="11">
        <f t="shared" si="1"/>
        <v>9.6</v>
      </c>
      <c r="P5" s="9">
        <v>2.7</v>
      </c>
      <c r="Q5" s="9">
        <v>1.8</v>
      </c>
      <c r="R5" s="9">
        <v>1.8</v>
      </c>
      <c r="S5" s="9">
        <v>1.9</v>
      </c>
      <c r="T5" s="9">
        <v>1</v>
      </c>
      <c r="U5" s="9">
        <f t="shared" si="2"/>
        <v>9.1999999999999993</v>
      </c>
      <c r="V5" s="10">
        <f t="shared" si="3"/>
        <v>26.8</v>
      </c>
    </row>
    <row r="6" spans="1:22" ht="16.25" customHeight="1" x14ac:dyDescent="0.15">
      <c r="A6" s="16">
        <v>3</v>
      </c>
      <c r="B6" s="17" t="s">
        <v>35</v>
      </c>
      <c r="C6" s="17" t="s">
        <v>36</v>
      </c>
      <c r="D6" s="7">
        <v>2.6</v>
      </c>
      <c r="E6" s="7">
        <v>1.7</v>
      </c>
      <c r="F6" s="7">
        <v>1.6</v>
      </c>
      <c r="G6" s="7">
        <v>1.7</v>
      </c>
      <c r="H6" s="7">
        <v>1</v>
      </c>
      <c r="I6" s="7">
        <f t="shared" si="0"/>
        <v>8.6000000000000014</v>
      </c>
      <c r="J6" s="11">
        <v>2.6</v>
      </c>
      <c r="K6" s="11">
        <v>1.7</v>
      </c>
      <c r="L6" s="11">
        <v>1.7</v>
      </c>
      <c r="M6" s="11">
        <v>1.7</v>
      </c>
      <c r="N6" s="11">
        <v>1</v>
      </c>
      <c r="O6" s="11">
        <f t="shared" si="1"/>
        <v>8.6999999999999993</v>
      </c>
      <c r="P6" s="9">
        <v>2.8</v>
      </c>
      <c r="Q6" s="9">
        <v>1.8</v>
      </c>
      <c r="R6" s="9">
        <v>1.8</v>
      </c>
      <c r="S6" s="9">
        <v>1.9</v>
      </c>
      <c r="T6" s="9">
        <v>1</v>
      </c>
      <c r="U6" s="9">
        <f t="shared" si="2"/>
        <v>9.2999999999999989</v>
      </c>
      <c r="V6" s="10">
        <f t="shared" si="3"/>
        <v>26.6</v>
      </c>
    </row>
    <row r="7" spans="1:22" ht="16.25" customHeight="1" x14ac:dyDescent="0.15">
      <c r="A7" s="18">
        <v>4</v>
      </c>
      <c r="B7" s="2" t="s">
        <v>21</v>
      </c>
      <c r="C7" s="2" t="s">
        <v>22</v>
      </c>
      <c r="D7" s="7">
        <v>2.4</v>
      </c>
      <c r="E7" s="7">
        <v>1.3</v>
      </c>
      <c r="F7" s="7">
        <v>1.3</v>
      </c>
      <c r="G7" s="7">
        <v>1.2</v>
      </c>
      <c r="H7" s="7">
        <v>1</v>
      </c>
      <c r="I7" s="7">
        <f t="shared" si="0"/>
        <v>7.2</v>
      </c>
      <c r="J7" s="11">
        <v>2.8</v>
      </c>
      <c r="K7" s="11">
        <v>1.8</v>
      </c>
      <c r="L7" s="11">
        <v>1.7</v>
      </c>
      <c r="M7" s="11">
        <v>1.8</v>
      </c>
      <c r="N7" s="11">
        <v>1</v>
      </c>
      <c r="O7" s="11">
        <f t="shared" si="1"/>
        <v>9.1</v>
      </c>
      <c r="P7" s="9">
        <v>2.8</v>
      </c>
      <c r="Q7" s="9">
        <v>1.9</v>
      </c>
      <c r="R7" s="9">
        <v>1.9</v>
      </c>
      <c r="S7" s="9">
        <v>2</v>
      </c>
      <c r="T7" s="9">
        <v>1</v>
      </c>
      <c r="U7" s="9">
        <f t="shared" si="2"/>
        <v>9.6</v>
      </c>
      <c r="V7" s="10">
        <f t="shared" si="3"/>
        <v>25.9</v>
      </c>
    </row>
    <row r="8" spans="1:22" ht="18" customHeight="1" x14ac:dyDescent="0.15">
      <c r="A8" s="18">
        <v>5</v>
      </c>
      <c r="B8" s="15" t="s">
        <v>23</v>
      </c>
      <c r="C8" s="15" t="s">
        <v>24</v>
      </c>
      <c r="D8" s="7">
        <v>2.2999999999999998</v>
      </c>
      <c r="E8" s="7">
        <v>1.3</v>
      </c>
      <c r="F8" s="7">
        <v>1.3</v>
      </c>
      <c r="G8" s="7">
        <v>1.5</v>
      </c>
      <c r="H8" s="7">
        <v>1</v>
      </c>
      <c r="I8" s="7">
        <f t="shared" si="0"/>
        <v>7.3999999999999995</v>
      </c>
      <c r="J8" s="11">
        <v>2.5</v>
      </c>
      <c r="K8" s="11">
        <v>1.7</v>
      </c>
      <c r="L8" s="11">
        <v>1.8</v>
      </c>
      <c r="M8" s="11">
        <v>1.7</v>
      </c>
      <c r="N8" s="11">
        <v>1</v>
      </c>
      <c r="O8" s="11">
        <f t="shared" si="1"/>
        <v>8.6999999999999993</v>
      </c>
      <c r="P8" s="9">
        <v>2.9</v>
      </c>
      <c r="Q8" s="9">
        <v>1.9</v>
      </c>
      <c r="R8" s="9">
        <v>1.9</v>
      </c>
      <c r="S8" s="9">
        <v>1.9</v>
      </c>
      <c r="T8" s="9">
        <v>1</v>
      </c>
      <c r="U8" s="9">
        <f t="shared" si="2"/>
        <v>9.6</v>
      </c>
      <c r="V8" s="10">
        <f t="shared" si="3"/>
        <v>25.699999999999996</v>
      </c>
    </row>
    <row r="9" spans="1:22" ht="16.25" customHeight="1" x14ac:dyDescent="0.15">
      <c r="A9" s="18">
        <v>6</v>
      </c>
      <c r="B9" s="15" t="s">
        <v>33</v>
      </c>
      <c r="C9" s="15" t="s">
        <v>11</v>
      </c>
      <c r="D9" s="7">
        <v>2.1</v>
      </c>
      <c r="E9" s="7">
        <v>1.2</v>
      </c>
      <c r="F9" s="7">
        <v>1</v>
      </c>
      <c r="G9" s="7">
        <v>1</v>
      </c>
      <c r="H9" s="7">
        <v>1</v>
      </c>
      <c r="I9" s="7">
        <f t="shared" si="0"/>
        <v>6.3</v>
      </c>
      <c r="J9" s="11">
        <v>2.7</v>
      </c>
      <c r="K9" s="11">
        <v>1.8</v>
      </c>
      <c r="L9" s="11">
        <v>1.8</v>
      </c>
      <c r="M9" s="11">
        <v>1.9</v>
      </c>
      <c r="N9" s="11">
        <v>1</v>
      </c>
      <c r="O9" s="11">
        <f t="shared" si="1"/>
        <v>9.1999999999999993</v>
      </c>
      <c r="P9" s="9">
        <v>2.5</v>
      </c>
      <c r="Q9" s="9">
        <v>1.9</v>
      </c>
      <c r="R9" s="9">
        <v>1.8</v>
      </c>
      <c r="S9" s="9">
        <v>1.9</v>
      </c>
      <c r="T9" s="9">
        <v>1</v>
      </c>
      <c r="U9" s="9">
        <f t="shared" si="2"/>
        <v>9.1000000000000014</v>
      </c>
      <c r="V9" s="10">
        <f t="shared" si="3"/>
        <v>24.6</v>
      </c>
    </row>
    <row r="10" spans="1:22" ht="16.25" customHeight="1" x14ac:dyDescent="0.15">
      <c r="A10" s="18">
        <v>7</v>
      </c>
      <c r="B10" s="15" t="s">
        <v>18</v>
      </c>
      <c r="C10" s="15" t="s">
        <v>11</v>
      </c>
      <c r="D10" s="7">
        <v>2</v>
      </c>
      <c r="E10" s="7">
        <v>1</v>
      </c>
      <c r="F10" s="7">
        <v>1.5</v>
      </c>
      <c r="G10" s="7">
        <v>1</v>
      </c>
      <c r="H10" s="7">
        <v>1</v>
      </c>
      <c r="I10" s="7">
        <f t="shared" si="0"/>
        <v>6.5</v>
      </c>
      <c r="J10" s="11">
        <v>2</v>
      </c>
      <c r="K10" s="11">
        <v>1</v>
      </c>
      <c r="L10" s="11">
        <v>1.4</v>
      </c>
      <c r="M10" s="11">
        <v>1.5</v>
      </c>
      <c r="N10" s="11">
        <v>1</v>
      </c>
      <c r="O10" s="11">
        <f t="shared" si="1"/>
        <v>6.9</v>
      </c>
      <c r="P10" s="9">
        <v>2</v>
      </c>
      <c r="Q10" s="9">
        <v>1</v>
      </c>
      <c r="R10" s="9">
        <v>1.4</v>
      </c>
      <c r="S10" s="9">
        <v>1.5</v>
      </c>
      <c r="T10" s="9">
        <v>1</v>
      </c>
      <c r="U10" s="9">
        <f t="shared" si="2"/>
        <v>6.9</v>
      </c>
      <c r="V10" s="10">
        <f t="shared" si="3"/>
        <v>20.3</v>
      </c>
    </row>
    <row r="11" spans="1:22" ht="16.25" customHeight="1" x14ac:dyDescent="0.15">
      <c r="A11" s="6"/>
      <c r="B11" s="15"/>
      <c r="C11" s="15"/>
      <c r="D11" s="7"/>
      <c r="E11" s="7"/>
      <c r="F11" s="7"/>
      <c r="G11" s="7"/>
      <c r="H11" s="7"/>
      <c r="I11" s="7">
        <f t="shared" ref="I11:I13" si="4">SUM(D11:H11)</f>
        <v>0</v>
      </c>
      <c r="J11" s="11"/>
      <c r="K11" s="11"/>
      <c r="L11" s="11"/>
      <c r="M11" s="11"/>
      <c r="N11" s="11"/>
      <c r="O11" s="11">
        <f t="shared" ref="O11:O13" si="5">SUM(J11:N11)</f>
        <v>0</v>
      </c>
      <c r="P11" s="9"/>
      <c r="Q11" s="9"/>
      <c r="R11" s="9"/>
      <c r="S11" s="9"/>
      <c r="T11" s="9"/>
      <c r="U11" s="9">
        <f t="shared" ref="U11:U13" si="6">S11+P11+Q11+R11+T11</f>
        <v>0</v>
      </c>
      <c r="V11" s="10">
        <f t="shared" ref="V11:V13" si="7">I11+O11+U11</f>
        <v>0</v>
      </c>
    </row>
    <row r="12" spans="1:22" ht="16.25" customHeight="1" x14ac:dyDescent="0.15">
      <c r="A12" s="6"/>
      <c r="B12" s="15"/>
      <c r="C12" s="15"/>
      <c r="D12" s="7"/>
      <c r="E12" s="7"/>
      <c r="F12" s="7"/>
      <c r="G12" s="7"/>
      <c r="H12" s="7"/>
      <c r="I12" s="7">
        <f t="shared" si="4"/>
        <v>0</v>
      </c>
      <c r="J12" s="11"/>
      <c r="K12" s="11"/>
      <c r="L12" s="11"/>
      <c r="M12" s="11"/>
      <c r="N12" s="11"/>
      <c r="O12" s="11">
        <f t="shared" si="5"/>
        <v>0</v>
      </c>
      <c r="P12" s="9"/>
      <c r="Q12" s="9"/>
      <c r="R12" s="9"/>
      <c r="S12" s="9"/>
      <c r="T12" s="9"/>
      <c r="U12" s="9">
        <f t="shared" si="6"/>
        <v>0</v>
      </c>
      <c r="V12" s="10">
        <f t="shared" si="7"/>
        <v>0</v>
      </c>
    </row>
    <row r="13" spans="1:22" ht="16.25" customHeight="1" x14ac:dyDescent="0.15">
      <c r="A13" s="6"/>
      <c r="B13" s="15"/>
      <c r="C13" s="15"/>
      <c r="D13" s="7"/>
      <c r="E13" s="7"/>
      <c r="F13" s="7"/>
      <c r="G13" s="7"/>
      <c r="H13" s="7"/>
      <c r="I13" s="7">
        <f t="shared" si="4"/>
        <v>0</v>
      </c>
      <c r="J13" s="11"/>
      <c r="K13" s="11"/>
      <c r="L13" s="11"/>
      <c r="M13" s="11"/>
      <c r="N13" s="11"/>
      <c r="O13" s="11">
        <f t="shared" si="5"/>
        <v>0</v>
      </c>
      <c r="P13" s="9"/>
      <c r="Q13" s="9"/>
      <c r="R13" s="9"/>
      <c r="S13" s="9"/>
      <c r="T13" s="9"/>
      <c r="U13" s="9">
        <f t="shared" si="6"/>
        <v>0</v>
      </c>
      <c r="V13" s="10">
        <f t="shared" si="7"/>
        <v>0</v>
      </c>
    </row>
  </sheetData>
  <sortState ref="B4:V10">
    <sortCondition descending="1" ref="V4:V10"/>
  </sortState>
  <mergeCells count="7">
    <mergeCell ref="A2:A3"/>
    <mergeCell ref="B2:B3"/>
    <mergeCell ref="V2:V3"/>
    <mergeCell ref="P2:U2"/>
    <mergeCell ref="J2:O2"/>
    <mergeCell ref="D2:I2"/>
    <mergeCell ref="C2:C3"/>
  </mergeCells>
  <pageMargins left="1" right="1" top="1" bottom="1" header="0.25" footer="0.25"/>
  <pageSetup orientation="landscape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15"/>
  <sheetViews>
    <sheetView showGridLines="0" tabSelected="1" zoomScale="133" workbookViewId="0">
      <selection activeCell="A4" sqref="A4:C4"/>
    </sheetView>
  </sheetViews>
  <sheetFormatPr baseColWidth="10" defaultColWidth="16.33203125" defaultRowHeight="18" customHeight="1" x14ac:dyDescent="0.15"/>
  <cols>
    <col min="1" max="1" width="5.1640625" style="14" customWidth="1"/>
    <col min="2" max="3" width="20.83203125" style="14" customWidth="1"/>
    <col min="4" max="4" width="5.6640625" style="14" customWidth="1"/>
    <col min="5" max="5" width="5.33203125" style="14" customWidth="1"/>
    <col min="6" max="6" width="7" style="14" customWidth="1"/>
    <col min="7" max="7" width="5.1640625" style="14" customWidth="1"/>
    <col min="8" max="8" width="7.6640625" style="14" customWidth="1"/>
    <col min="9" max="9" width="5.1640625" style="14" customWidth="1"/>
    <col min="10" max="10" width="6" style="14" customWidth="1"/>
    <col min="11" max="11" width="5.5" style="14" customWidth="1"/>
    <col min="12" max="12" width="7" style="14" customWidth="1"/>
    <col min="13" max="13" width="5.6640625" style="14" customWidth="1"/>
    <col min="14" max="14" width="7.33203125" style="14" customWidth="1"/>
    <col min="15" max="15" width="5.1640625" style="14" customWidth="1"/>
    <col min="16" max="16" width="5.6640625" style="14" customWidth="1"/>
    <col min="17" max="17" width="5.1640625" style="14" customWidth="1"/>
    <col min="18" max="18" width="7" style="14" customWidth="1"/>
    <col min="19" max="19" width="5.5" style="14" customWidth="1"/>
    <col min="20" max="20" width="7" style="14" customWidth="1"/>
    <col min="21" max="21" width="5.1640625" style="14" customWidth="1"/>
    <col min="22" max="22" width="8.5" style="14" customWidth="1"/>
    <col min="23" max="256" width="16.33203125" style="14" customWidth="1"/>
  </cols>
  <sheetData>
    <row r="1" spans="1:256" ht="104.75" customHeight="1" x14ac:dyDescent="0.15"/>
    <row r="2" spans="1:256" ht="20.25" customHeight="1" x14ac:dyDescent="0.15">
      <c r="A2" s="19" t="s">
        <v>0</v>
      </c>
      <c r="B2" s="19" t="s">
        <v>1</v>
      </c>
      <c r="C2" s="19" t="s">
        <v>2</v>
      </c>
      <c r="D2" s="25" t="s">
        <v>37</v>
      </c>
      <c r="E2" s="20"/>
      <c r="F2" s="20"/>
      <c r="G2" s="20"/>
      <c r="H2" s="20"/>
      <c r="I2" s="20"/>
      <c r="J2" s="25" t="s">
        <v>38</v>
      </c>
      <c r="K2" s="20"/>
      <c r="L2" s="20"/>
      <c r="M2" s="20"/>
      <c r="N2" s="20"/>
      <c r="O2" s="20"/>
      <c r="P2" s="25" t="s">
        <v>39</v>
      </c>
      <c r="Q2" s="20"/>
      <c r="R2" s="20"/>
      <c r="S2" s="20"/>
      <c r="T2" s="20"/>
      <c r="U2" s="20"/>
      <c r="V2" s="21" t="s">
        <v>3</v>
      </c>
    </row>
    <row r="3" spans="1:256" ht="40.25" customHeight="1" x14ac:dyDescent="0.15">
      <c r="A3" s="20"/>
      <c r="B3" s="20"/>
      <c r="C3" s="20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13" t="s">
        <v>4</v>
      </c>
      <c r="K3" s="13" t="s">
        <v>5</v>
      </c>
      <c r="L3" s="13" t="s">
        <v>6</v>
      </c>
      <c r="M3" s="13" t="s">
        <v>7</v>
      </c>
      <c r="N3" s="13" t="s">
        <v>8</v>
      </c>
      <c r="O3" s="13" t="s">
        <v>9</v>
      </c>
      <c r="P3" s="5" t="s">
        <v>4</v>
      </c>
      <c r="Q3" s="5" t="s">
        <v>5</v>
      </c>
      <c r="R3" s="5" t="s">
        <v>6</v>
      </c>
      <c r="S3" s="5" t="s">
        <v>7</v>
      </c>
      <c r="T3" s="5" t="s">
        <v>8</v>
      </c>
      <c r="U3" s="5" t="s">
        <v>9</v>
      </c>
      <c r="V3" s="20"/>
    </row>
    <row r="4" spans="1:256" ht="16.25" customHeight="1" x14ac:dyDescent="0.15">
      <c r="A4" s="16">
        <v>1</v>
      </c>
      <c r="B4" s="17" t="s">
        <v>25</v>
      </c>
      <c r="C4" s="17" t="s">
        <v>26</v>
      </c>
      <c r="D4" s="7">
        <v>2.5</v>
      </c>
      <c r="E4" s="7">
        <v>1.7</v>
      </c>
      <c r="F4" s="7">
        <v>1.5</v>
      </c>
      <c r="G4" s="7">
        <v>1.7</v>
      </c>
      <c r="H4" s="7">
        <v>1</v>
      </c>
      <c r="I4" s="7">
        <f>SUM(D4:H4)</f>
        <v>8.4</v>
      </c>
      <c r="J4" s="11">
        <v>2.6</v>
      </c>
      <c r="K4" s="11">
        <v>1.8</v>
      </c>
      <c r="L4" s="11">
        <v>1.9</v>
      </c>
      <c r="M4" s="11">
        <v>1.9</v>
      </c>
      <c r="N4" s="11">
        <v>1</v>
      </c>
      <c r="O4" s="11">
        <f>SUM(J4:N4)</f>
        <v>9.2000000000000011</v>
      </c>
      <c r="P4" s="9">
        <v>2.8</v>
      </c>
      <c r="Q4" s="9">
        <v>1.9</v>
      </c>
      <c r="R4" s="9">
        <v>1.9</v>
      </c>
      <c r="S4" s="9">
        <v>1.9</v>
      </c>
      <c r="T4" s="9">
        <v>1</v>
      </c>
      <c r="U4" s="9">
        <f>S4+P4+Q4+R4+T4</f>
        <v>9.5</v>
      </c>
      <c r="V4" s="10">
        <f>I4+O4+U4</f>
        <v>27.1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pans="1:256" ht="18" customHeight="1" x14ac:dyDescent="0.15">
      <c r="A5" s="6"/>
      <c r="B5" s="2"/>
      <c r="C5" s="2"/>
      <c r="D5" s="7"/>
      <c r="E5" s="7"/>
      <c r="F5" s="7"/>
      <c r="G5" s="7"/>
      <c r="H5" s="7"/>
      <c r="I5" s="7">
        <f t="shared" ref="I5:I15" si="0">SUM(D5:H5)</f>
        <v>0</v>
      </c>
      <c r="J5" s="11"/>
      <c r="K5" s="11"/>
      <c r="L5" s="11"/>
      <c r="M5" s="11"/>
      <c r="N5" s="11"/>
      <c r="O5" s="11">
        <f t="shared" ref="O5:O15" si="1">SUM(J5:N5)</f>
        <v>0</v>
      </c>
      <c r="P5" s="9"/>
      <c r="Q5" s="9"/>
      <c r="R5" s="9"/>
      <c r="S5" s="9"/>
      <c r="T5" s="9"/>
      <c r="U5" s="9">
        <f t="shared" ref="U5:U15" si="2">S5+P5+Q5+R5+T5</f>
        <v>0</v>
      </c>
      <c r="V5" s="10">
        <f t="shared" ref="V5:V15" si="3">I5+O5+U5</f>
        <v>0</v>
      </c>
    </row>
    <row r="6" spans="1:256" ht="18" customHeight="1" x14ac:dyDescent="0.15">
      <c r="A6" s="6"/>
      <c r="B6" s="2"/>
      <c r="C6" s="2"/>
      <c r="D6" s="7"/>
      <c r="E6" s="7"/>
      <c r="F6" s="7"/>
      <c r="G6" s="7"/>
      <c r="H6" s="7"/>
      <c r="I6" s="7">
        <f t="shared" si="0"/>
        <v>0</v>
      </c>
      <c r="J6" s="11"/>
      <c r="K6" s="11"/>
      <c r="L6" s="11"/>
      <c r="M6" s="11"/>
      <c r="N6" s="11"/>
      <c r="O6" s="11">
        <f t="shared" si="1"/>
        <v>0</v>
      </c>
      <c r="P6" s="9"/>
      <c r="Q6" s="9"/>
      <c r="R6" s="9"/>
      <c r="S6" s="9"/>
      <c r="T6" s="9"/>
      <c r="U6" s="9">
        <f t="shared" si="2"/>
        <v>0</v>
      </c>
      <c r="V6" s="10">
        <f t="shared" si="3"/>
        <v>0</v>
      </c>
    </row>
    <row r="7" spans="1:256" ht="18" customHeight="1" x14ac:dyDescent="0.15">
      <c r="A7" s="6"/>
      <c r="B7" s="2"/>
      <c r="C7" s="2"/>
      <c r="D7" s="7"/>
      <c r="E7" s="7"/>
      <c r="F7" s="7"/>
      <c r="G7" s="7"/>
      <c r="H7" s="7"/>
      <c r="I7" s="7">
        <f t="shared" si="0"/>
        <v>0</v>
      </c>
      <c r="J7" s="11"/>
      <c r="K7" s="11"/>
      <c r="L7" s="11"/>
      <c r="M7" s="11"/>
      <c r="N7" s="11"/>
      <c r="O7" s="11">
        <f t="shared" si="1"/>
        <v>0</v>
      </c>
      <c r="P7" s="9"/>
      <c r="Q7" s="9"/>
      <c r="R7" s="9"/>
      <c r="S7" s="9"/>
      <c r="T7" s="9"/>
      <c r="U7" s="9">
        <f t="shared" si="2"/>
        <v>0</v>
      </c>
      <c r="V7" s="10">
        <f t="shared" si="3"/>
        <v>0</v>
      </c>
    </row>
    <row r="8" spans="1:256" ht="18" customHeight="1" x14ac:dyDescent="0.15">
      <c r="A8" s="6"/>
      <c r="B8" s="2"/>
      <c r="C8" s="2"/>
      <c r="D8" s="7"/>
      <c r="E8" s="7"/>
      <c r="F8" s="7"/>
      <c r="G8" s="7"/>
      <c r="H8" s="7"/>
      <c r="I8" s="7">
        <f t="shared" si="0"/>
        <v>0</v>
      </c>
      <c r="J8" s="11"/>
      <c r="K8" s="11"/>
      <c r="L8" s="11"/>
      <c r="M8" s="11"/>
      <c r="N8" s="11"/>
      <c r="O8" s="11">
        <f t="shared" si="1"/>
        <v>0</v>
      </c>
      <c r="P8" s="9"/>
      <c r="Q8" s="9"/>
      <c r="R8" s="9"/>
      <c r="S8" s="9"/>
      <c r="T8" s="9"/>
      <c r="U8" s="9">
        <f t="shared" si="2"/>
        <v>0</v>
      </c>
      <c r="V8" s="10">
        <f t="shared" si="3"/>
        <v>0</v>
      </c>
    </row>
    <row r="9" spans="1:256" ht="18" customHeight="1" x14ac:dyDescent="0.15">
      <c r="A9" s="6"/>
      <c r="B9" s="2"/>
      <c r="C9" s="2"/>
      <c r="D9" s="7"/>
      <c r="E9" s="7"/>
      <c r="F9" s="7"/>
      <c r="G9" s="7"/>
      <c r="H9" s="7"/>
      <c r="I9" s="7">
        <f t="shared" si="0"/>
        <v>0</v>
      </c>
      <c r="J9" s="11"/>
      <c r="K9" s="11"/>
      <c r="L9" s="11"/>
      <c r="M9" s="11"/>
      <c r="N9" s="11"/>
      <c r="O9" s="11">
        <f t="shared" si="1"/>
        <v>0</v>
      </c>
      <c r="P9" s="9"/>
      <c r="Q9" s="9"/>
      <c r="R9" s="9"/>
      <c r="S9" s="9"/>
      <c r="T9" s="9"/>
      <c r="U9" s="9">
        <f t="shared" si="2"/>
        <v>0</v>
      </c>
      <c r="V9" s="10">
        <f t="shared" si="3"/>
        <v>0</v>
      </c>
    </row>
    <row r="10" spans="1:256" ht="18" customHeight="1" x14ac:dyDescent="0.15">
      <c r="A10" s="6"/>
      <c r="B10" s="2"/>
      <c r="C10" s="2"/>
      <c r="D10" s="7"/>
      <c r="E10" s="7"/>
      <c r="F10" s="7"/>
      <c r="G10" s="7"/>
      <c r="H10" s="7"/>
      <c r="I10" s="7">
        <f t="shared" si="0"/>
        <v>0</v>
      </c>
      <c r="J10" s="11"/>
      <c r="K10" s="11"/>
      <c r="L10" s="11"/>
      <c r="M10" s="11"/>
      <c r="N10" s="11"/>
      <c r="O10" s="11">
        <f t="shared" si="1"/>
        <v>0</v>
      </c>
      <c r="P10" s="9"/>
      <c r="Q10" s="9"/>
      <c r="R10" s="9"/>
      <c r="S10" s="9"/>
      <c r="T10" s="9"/>
      <c r="U10" s="9">
        <f t="shared" si="2"/>
        <v>0</v>
      </c>
      <c r="V10" s="10">
        <f t="shared" si="3"/>
        <v>0</v>
      </c>
    </row>
    <row r="11" spans="1:256" ht="18" customHeight="1" x14ac:dyDescent="0.15">
      <c r="A11" s="6"/>
      <c r="B11" s="2"/>
      <c r="C11" s="2"/>
      <c r="D11" s="7"/>
      <c r="E11" s="7"/>
      <c r="F11" s="7"/>
      <c r="G11" s="7"/>
      <c r="H11" s="7"/>
      <c r="I11" s="7">
        <f t="shared" si="0"/>
        <v>0</v>
      </c>
      <c r="J11" s="11"/>
      <c r="K11" s="11"/>
      <c r="L11" s="11"/>
      <c r="M11" s="11"/>
      <c r="N11" s="11"/>
      <c r="O11" s="11">
        <f t="shared" si="1"/>
        <v>0</v>
      </c>
      <c r="P11" s="9"/>
      <c r="Q11" s="9"/>
      <c r="R11" s="9"/>
      <c r="S11" s="9"/>
      <c r="T11" s="9"/>
      <c r="U11" s="9">
        <f t="shared" si="2"/>
        <v>0</v>
      </c>
      <c r="V11" s="10">
        <f t="shared" si="3"/>
        <v>0</v>
      </c>
    </row>
    <row r="12" spans="1:256" ht="18" customHeight="1" x14ac:dyDescent="0.15">
      <c r="A12" s="6"/>
      <c r="B12" s="2"/>
      <c r="C12" s="2"/>
      <c r="D12" s="7"/>
      <c r="E12" s="7"/>
      <c r="F12" s="7"/>
      <c r="G12" s="7"/>
      <c r="H12" s="7"/>
      <c r="I12" s="7">
        <f t="shared" si="0"/>
        <v>0</v>
      </c>
      <c r="J12" s="11"/>
      <c r="K12" s="11"/>
      <c r="L12" s="11"/>
      <c r="M12" s="11"/>
      <c r="N12" s="11"/>
      <c r="O12" s="11">
        <f t="shared" si="1"/>
        <v>0</v>
      </c>
      <c r="P12" s="9"/>
      <c r="Q12" s="9"/>
      <c r="R12" s="9"/>
      <c r="S12" s="9"/>
      <c r="T12" s="9"/>
      <c r="U12" s="9">
        <f t="shared" si="2"/>
        <v>0</v>
      </c>
      <c r="V12" s="10">
        <f t="shared" si="3"/>
        <v>0</v>
      </c>
    </row>
    <row r="13" spans="1:256" ht="18" customHeight="1" x14ac:dyDescent="0.15">
      <c r="A13" s="6"/>
      <c r="B13" s="2"/>
      <c r="C13" s="2"/>
      <c r="D13" s="7"/>
      <c r="E13" s="7"/>
      <c r="F13" s="7"/>
      <c r="G13" s="7"/>
      <c r="H13" s="7"/>
      <c r="I13" s="7">
        <f t="shared" si="0"/>
        <v>0</v>
      </c>
      <c r="J13" s="11"/>
      <c r="K13" s="11"/>
      <c r="L13" s="11"/>
      <c r="M13" s="11"/>
      <c r="N13" s="11"/>
      <c r="O13" s="11">
        <f t="shared" si="1"/>
        <v>0</v>
      </c>
      <c r="P13" s="9"/>
      <c r="Q13" s="9"/>
      <c r="R13" s="9"/>
      <c r="S13" s="9"/>
      <c r="T13" s="9"/>
      <c r="U13" s="9">
        <f t="shared" si="2"/>
        <v>0</v>
      </c>
      <c r="V13" s="10">
        <f t="shared" si="3"/>
        <v>0</v>
      </c>
    </row>
    <row r="14" spans="1:256" ht="18" customHeight="1" x14ac:dyDescent="0.15">
      <c r="A14" s="6"/>
      <c r="B14" s="2"/>
      <c r="C14" s="2"/>
      <c r="D14" s="7"/>
      <c r="E14" s="7"/>
      <c r="F14" s="7"/>
      <c r="G14" s="7"/>
      <c r="H14" s="7"/>
      <c r="I14" s="7">
        <f t="shared" si="0"/>
        <v>0</v>
      </c>
      <c r="J14" s="11"/>
      <c r="K14" s="11"/>
      <c r="L14" s="11"/>
      <c r="M14" s="11"/>
      <c r="N14" s="11"/>
      <c r="O14" s="11">
        <f t="shared" si="1"/>
        <v>0</v>
      </c>
      <c r="P14" s="9"/>
      <c r="Q14" s="9"/>
      <c r="R14" s="9"/>
      <c r="S14" s="9"/>
      <c r="T14" s="9"/>
      <c r="U14" s="9">
        <f t="shared" si="2"/>
        <v>0</v>
      </c>
      <c r="V14" s="10">
        <f t="shared" si="3"/>
        <v>0</v>
      </c>
    </row>
    <row r="15" spans="1:256" ht="18" customHeight="1" x14ac:dyDescent="0.15">
      <c r="A15" s="6"/>
      <c r="B15" s="2"/>
      <c r="C15" s="2"/>
      <c r="D15" s="7"/>
      <c r="E15" s="7"/>
      <c r="F15" s="7"/>
      <c r="G15" s="7"/>
      <c r="H15" s="7"/>
      <c r="I15" s="7">
        <f t="shared" si="0"/>
        <v>0</v>
      </c>
      <c r="J15" s="11"/>
      <c r="K15" s="11"/>
      <c r="L15" s="11"/>
      <c r="M15" s="11"/>
      <c r="N15" s="11"/>
      <c r="O15" s="11">
        <f t="shared" si="1"/>
        <v>0</v>
      </c>
      <c r="P15" s="9"/>
      <c r="Q15" s="9"/>
      <c r="R15" s="9"/>
      <c r="S15" s="9"/>
      <c r="T15" s="9"/>
      <c r="U15" s="9">
        <f t="shared" si="2"/>
        <v>0</v>
      </c>
      <c r="V15" s="10">
        <f t="shared" si="3"/>
        <v>0</v>
      </c>
    </row>
  </sheetData>
  <mergeCells count="7">
    <mergeCell ref="A2:A3"/>
    <mergeCell ref="B2:B3"/>
    <mergeCell ref="V2:V3"/>
    <mergeCell ref="P2:U2"/>
    <mergeCell ref="J2:O2"/>
    <mergeCell ref="D2:I2"/>
    <mergeCell ref="C2:C3"/>
  </mergeCells>
  <pageMargins left="1" right="1" top="1" bottom="1" header="0.25" footer="0.25"/>
  <pageSetup orientation="landscape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INSTRUMENTAL MIRIM - </vt:lpstr>
      <vt:lpstr>INSTRUMENTAL JUVENIL -</vt:lpstr>
      <vt:lpstr>INSTRUMENTAL ADULTO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Usuário do Microsoft Office</cp:lastModifiedBy>
  <dcterms:modified xsi:type="dcterms:W3CDTF">2019-09-19T13:37:36Z</dcterms:modified>
</cp:coreProperties>
</file>